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L10" i="1" l="1"/>
  <c r="K10" i="1"/>
  <c r="I10" i="1"/>
  <c r="H10" i="1"/>
  <c r="F10" i="1"/>
  <c r="E10" i="1" l="1"/>
  <c r="M6" i="1"/>
  <c r="M7" i="1"/>
  <c r="M8" i="1"/>
  <c r="M9" i="1"/>
  <c r="M5" i="1"/>
  <c r="J9" i="1"/>
  <c r="J8" i="1"/>
  <c r="J7" i="1"/>
  <c r="J5" i="1"/>
  <c r="G9" i="1"/>
  <c r="G10" i="1" s="1"/>
  <c r="G5" i="1"/>
  <c r="D10" i="1"/>
  <c r="D9" i="1"/>
  <c r="D7" i="1"/>
  <c r="D8" i="1"/>
  <c r="D6" i="1"/>
  <c r="D5" i="1"/>
  <c r="J10" i="1" l="1"/>
  <c r="M10" i="1"/>
</calcChain>
</file>

<file path=xl/sharedStrings.xml><?xml version="1.0" encoding="utf-8"?>
<sst xmlns="http://schemas.openxmlformats.org/spreadsheetml/2006/main" count="48" uniqueCount="37">
  <si>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</si>
  <si>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</si>
  <si>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</si>
  <si>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</si>
  <si>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</si>
  <si>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</si>
  <si>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</si>
  <si>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</si>
  <si>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</si>
  <si>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</si>
  <si>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</si>
  <si>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</si>
  <si>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</si>
  <si>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</si>
  <si>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</si>
  <si>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</si>
  <si>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</si>
  <si>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</si>
  <si>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</si>
  <si>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</si>
  <si>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Установка пожарной емкости в д. Тяглино</t>
  </si>
  <si>
    <t>Установка указателей улиц д. Рябизи</t>
  </si>
  <si>
    <t>Разработка схемы газификации в д. Рябизи</t>
  </si>
  <si>
    <t>Ремонт колодца в д. Рябизи</t>
  </si>
  <si>
    <t>Ремонт пешеходного тротуара дома №6 в п. Новый Учхоз</t>
  </si>
  <si>
    <t>96 м2</t>
  </si>
  <si>
    <t xml:space="preserve">1 шт </t>
  </si>
  <si>
    <t>6 шт</t>
  </si>
  <si>
    <t xml:space="preserve"> главный бухгалтер</t>
  </si>
  <si>
    <t>П.В. Тягельский</t>
  </si>
  <si>
    <t>8(813-71)63-258</t>
  </si>
  <si>
    <t>О.Е. Соловьева</t>
  </si>
  <si>
    <t xml:space="preserve">ОТЧЕТ
(ежеквартальный)
об использовании субсидии, предоставленной из областного бюджета Ленинградской области Войсковицкому сельскому поселению Гатчинского муниципального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01.01.2017 года (нарастающим итогом)
</t>
  </si>
  <si>
    <t>Исполнено на 01.01.2017 (нарастающим итогом)</t>
  </si>
  <si>
    <t>Глава администрации</t>
  </si>
  <si>
    <t>Е.В. Воронин</t>
  </si>
  <si>
    <t xml:space="preserve">30.12.2016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</si>
</sst>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topLeftCell="A10" zoomScale="115" zoomScaleNormal="100" zoomScaleSheetLayoutView="115" workbookViewId="0">
      <selection activeCell="A27" sqref="A27"/>
    </sheetView>
  </sheetViews>
  <sheetFormatPr defaultRowHeight="15" x14ac:dyDescent="0.25"/>
  <cols>
    <col min="1" max="1" width="20.5703125" customWidth="1"/>
    <col min="13" max="13" width="10.7109375" customWidth="1"/>
  </cols>
  <sheetData>
    <row r="1" spans="1:14" ht="124.5" customHeight="1" thickBot="1" x14ac:dyDescent="0.3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</row>
    <row r="2" spans="1:14" ht="96" customHeight="1" thickBot="1" x14ac:dyDescent="0.3">
      <c r="A2" s="24" t="s">
        <v>18</v>
      </c>
      <c r="B2" s="24" t="s">
        <v>0</v>
      </c>
      <c r="C2" s="24" t="s">
        <v>1</v>
      </c>
      <c r="D2" s="34" t="s">
        <v>3</v>
      </c>
      <c r="E2" s="35"/>
      <c r="F2" s="36"/>
      <c r="G2" s="37" t="s">
        <v>33</v>
      </c>
      <c r="H2" s="35"/>
      <c r="I2" s="36"/>
      <c r="J2" s="34" t="s">
        <v>19</v>
      </c>
      <c r="K2" s="35"/>
      <c r="L2" s="36"/>
      <c r="M2" s="24" t="s">
        <v>7</v>
      </c>
      <c r="N2" s="1"/>
    </row>
    <row r="3" spans="1:14" ht="53.25" thickBot="1" x14ac:dyDescent="0.3">
      <c r="A3" s="25"/>
      <c r="B3" s="25"/>
      <c r="C3" s="25"/>
      <c r="D3" s="6" t="s">
        <v>4</v>
      </c>
      <c r="E3" s="7" t="s">
        <v>5</v>
      </c>
      <c r="F3" s="7" t="s">
        <v>6</v>
      </c>
      <c r="G3" s="6" t="s">
        <v>4</v>
      </c>
      <c r="H3" s="7" t="s">
        <v>5</v>
      </c>
      <c r="I3" s="7" t="s">
        <v>6</v>
      </c>
      <c r="J3" s="6" t="s">
        <v>4</v>
      </c>
      <c r="K3" s="7" t="s">
        <v>5</v>
      </c>
      <c r="L3" s="7" t="s">
        <v>6</v>
      </c>
      <c r="M3" s="25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23.25" thickBot="1" x14ac:dyDescent="0.3">
      <c r="A5" s="20" t="s">
        <v>20</v>
      </c>
      <c r="B5" s="21" t="s">
        <v>26</v>
      </c>
      <c r="C5" s="21">
        <v>1</v>
      </c>
      <c r="D5" s="20">
        <f>E5+F5</f>
        <v>385000</v>
      </c>
      <c r="E5" s="21">
        <v>173000</v>
      </c>
      <c r="F5" s="21">
        <v>212000</v>
      </c>
      <c r="G5" s="20">
        <f>H5+I5</f>
        <v>385000</v>
      </c>
      <c r="H5" s="21">
        <v>173000</v>
      </c>
      <c r="I5" s="21">
        <v>212000</v>
      </c>
      <c r="J5" s="20">
        <f>K5+L5</f>
        <v>0</v>
      </c>
      <c r="K5" s="21">
        <v>0</v>
      </c>
      <c r="L5" s="21">
        <v>0</v>
      </c>
      <c r="M5" s="20">
        <f>E5-H5</f>
        <v>0</v>
      </c>
      <c r="N5" s="1"/>
    </row>
    <row r="6" spans="1:14" ht="23.25" thickBot="1" x14ac:dyDescent="0.3">
      <c r="A6" s="20" t="s">
        <v>21</v>
      </c>
      <c r="B6" s="21" t="s">
        <v>27</v>
      </c>
      <c r="C6" s="21">
        <v>6</v>
      </c>
      <c r="D6" s="20">
        <f>E6+F6</f>
        <v>50000</v>
      </c>
      <c r="E6" s="21">
        <v>22000</v>
      </c>
      <c r="F6" s="21">
        <v>28000</v>
      </c>
      <c r="G6" s="20">
        <f>H6+I6</f>
        <v>50000</v>
      </c>
      <c r="H6" s="21">
        <v>22000</v>
      </c>
      <c r="I6" s="21">
        <v>28000</v>
      </c>
      <c r="J6" s="20">
        <v>0</v>
      </c>
      <c r="K6" s="21">
        <v>0</v>
      </c>
      <c r="L6" s="21">
        <v>0</v>
      </c>
      <c r="M6" s="20">
        <f t="shared" ref="M6:M9" si="0">E6-H6</f>
        <v>0</v>
      </c>
      <c r="N6" s="1"/>
    </row>
    <row r="7" spans="1:14" ht="23.25" thickBot="1" x14ac:dyDescent="0.3">
      <c r="A7" s="20" t="s">
        <v>22</v>
      </c>
      <c r="B7" s="21" t="s">
        <v>26</v>
      </c>
      <c r="C7" s="21">
        <v>0</v>
      </c>
      <c r="D7" s="20">
        <f t="shared" ref="D7:D9" si="1">E7+F7</f>
        <v>43000</v>
      </c>
      <c r="E7" s="21">
        <v>20000</v>
      </c>
      <c r="F7" s="21">
        <v>23000</v>
      </c>
      <c r="G7" s="20">
        <f>H7+I7</f>
        <v>42932</v>
      </c>
      <c r="H7" s="21">
        <v>20000</v>
      </c>
      <c r="I7" s="21">
        <v>22932</v>
      </c>
      <c r="J7" s="20">
        <f t="shared" ref="J7:J9" si="2">K7+L7</f>
        <v>42932</v>
      </c>
      <c r="K7" s="21">
        <v>20000</v>
      </c>
      <c r="L7" s="21">
        <v>22932</v>
      </c>
      <c r="M7" s="20">
        <f t="shared" si="0"/>
        <v>0</v>
      </c>
      <c r="N7" s="1"/>
    </row>
    <row r="8" spans="1:14" ht="16.5" thickBot="1" x14ac:dyDescent="0.3">
      <c r="A8" s="20" t="s">
        <v>23</v>
      </c>
      <c r="B8" s="21" t="s">
        <v>26</v>
      </c>
      <c r="C8" s="21">
        <v>0</v>
      </c>
      <c r="D8" s="20">
        <f t="shared" si="1"/>
        <v>57000</v>
      </c>
      <c r="E8" s="21">
        <v>25000</v>
      </c>
      <c r="F8" s="21">
        <v>32000</v>
      </c>
      <c r="G8" s="20">
        <v>57000</v>
      </c>
      <c r="H8" s="21">
        <v>25000</v>
      </c>
      <c r="I8" s="21">
        <v>32000</v>
      </c>
      <c r="J8" s="20">
        <f t="shared" si="2"/>
        <v>0</v>
      </c>
      <c r="K8" s="21">
        <v>0</v>
      </c>
      <c r="L8" s="21">
        <v>0</v>
      </c>
      <c r="M8" s="20">
        <f t="shared" si="0"/>
        <v>0</v>
      </c>
      <c r="N8" s="1"/>
    </row>
    <row r="9" spans="1:14" ht="34.5" thickBot="1" x14ac:dyDescent="0.3">
      <c r="A9" s="20" t="s">
        <v>24</v>
      </c>
      <c r="B9" s="21" t="s">
        <v>25</v>
      </c>
      <c r="C9" s="21">
        <v>0</v>
      </c>
      <c r="D9" s="20">
        <f t="shared" si="1"/>
        <v>200000</v>
      </c>
      <c r="E9" s="21">
        <v>85090</v>
      </c>
      <c r="F9" s="21">
        <v>114910</v>
      </c>
      <c r="G9" s="20">
        <f t="shared" ref="G9" si="3">H9+I9</f>
        <v>200068</v>
      </c>
      <c r="H9" s="21">
        <v>85090</v>
      </c>
      <c r="I9" s="21">
        <v>114978</v>
      </c>
      <c r="J9" s="20">
        <f t="shared" si="2"/>
        <v>200068</v>
      </c>
      <c r="K9" s="21">
        <v>85090</v>
      </c>
      <c r="L9" s="21">
        <v>114978</v>
      </c>
      <c r="M9" s="20">
        <f t="shared" si="0"/>
        <v>0</v>
      </c>
      <c r="N9" s="1"/>
    </row>
    <row r="10" spans="1:14" ht="19.5" thickBot="1" x14ac:dyDescent="0.3">
      <c r="A10" s="5" t="s">
        <v>2</v>
      </c>
      <c r="B10" s="4"/>
      <c r="C10" s="4"/>
      <c r="D10" s="22">
        <f t="shared" ref="D10" si="4">SUM(D5:D9)</f>
        <v>735000</v>
      </c>
      <c r="E10" s="22">
        <f>SUM(E5:E9)</f>
        <v>325090</v>
      </c>
      <c r="F10" s="22">
        <f>SUM(F5:F9)</f>
        <v>409910</v>
      </c>
      <c r="G10" s="22">
        <f t="shared" ref="G10" si="5">SUM(G5:G9)</f>
        <v>735000</v>
      </c>
      <c r="H10" s="22">
        <f>SUM(H5:H9)</f>
        <v>325090</v>
      </c>
      <c r="I10" s="22">
        <f>SUM(I5:I9)</f>
        <v>409910</v>
      </c>
      <c r="J10" s="22">
        <f t="shared" ref="J10" si="6">SUM(J5:J9)</f>
        <v>243000</v>
      </c>
      <c r="K10" s="22">
        <f>SUM(K5:K9)</f>
        <v>105090</v>
      </c>
      <c r="L10" s="22">
        <f>SUM(L5:L9)</f>
        <v>137910</v>
      </c>
      <c r="M10" s="23">
        <f>SUM(M5:M9)</f>
        <v>0</v>
      </c>
      <c r="N10" s="1"/>
    </row>
    <row r="13" spans="1:14" x14ac:dyDescent="0.25">
      <c r="A13" s="28" t="s">
        <v>8</v>
      </c>
      <c r="B13" s="28"/>
      <c r="C13" s="28"/>
      <c r="D13" s="28"/>
      <c r="E13" s="28"/>
      <c r="F13" s="28"/>
      <c r="G13" s="8"/>
      <c r="H13" s="8"/>
      <c r="I13" s="9"/>
      <c r="J13" s="9"/>
      <c r="K13" s="10"/>
      <c r="L13" s="10"/>
    </row>
    <row r="14" spans="1:14" x14ac:dyDescent="0.25">
      <c r="A14" s="11" t="s">
        <v>9</v>
      </c>
      <c r="B14" s="11"/>
      <c r="C14" s="12"/>
      <c r="D14" s="12"/>
      <c r="E14" s="12"/>
      <c r="F14" s="12"/>
      <c r="G14" s="12"/>
      <c r="H14" s="12"/>
      <c r="I14" s="13"/>
      <c r="J14" s="13"/>
      <c r="K14" s="13"/>
      <c r="L14" s="13"/>
    </row>
    <row r="15" spans="1:14" x14ac:dyDescent="0.25">
      <c r="A15" s="11"/>
      <c r="B15" s="11"/>
      <c r="C15" s="12"/>
      <c r="D15" s="12"/>
      <c r="E15" s="12"/>
      <c r="F15" s="12"/>
      <c r="G15" s="12"/>
      <c r="H15" s="12"/>
      <c r="I15" s="13"/>
      <c r="J15" s="13"/>
      <c r="K15" s="13"/>
      <c r="L15" s="13"/>
    </row>
    <row r="16" spans="1:14" x14ac:dyDescent="0.25">
      <c r="A16" s="14" t="s">
        <v>34</v>
      </c>
      <c r="B16" s="14"/>
      <c r="C16" s="12"/>
      <c r="D16" s="12"/>
      <c r="E16" s="12"/>
      <c r="F16" s="12"/>
      <c r="G16" s="12"/>
      <c r="H16" s="12"/>
      <c r="I16" s="29" t="s">
        <v>10</v>
      </c>
      <c r="J16" s="29"/>
      <c r="K16" s="29"/>
      <c r="L16" s="29"/>
    </row>
    <row r="17" spans="1:12" x14ac:dyDescent="0.25">
      <c r="A17" s="14"/>
      <c r="B17" s="14"/>
      <c r="C17" s="31"/>
      <c r="D17" s="31"/>
      <c r="E17" s="31" t="s">
        <v>35</v>
      </c>
      <c r="F17" s="32"/>
      <c r="G17" s="32"/>
      <c r="H17" s="15"/>
      <c r="I17" s="30"/>
      <c r="J17" s="30"/>
      <c r="K17" s="30"/>
      <c r="L17" s="30"/>
    </row>
    <row r="18" spans="1:12" x14ac:dyDescent="0.25">
      <c r="A18" s="12"/>
      <c r="B18" s="12"/>
      <c r="C18" s="33" t="s">
        <v>11</v>
      </c>
      <c r="D18" s="33"/>
      <c r="E18" s="33" t="s">
        <v>12</v>
      </c>
      <c r="F18" s="33"/>
      <c r="G18" s="33"/>
      <c r="H18" s="16"/>
      <c r="I18" s="30"/>
      <c r="J18" s="30"/>
      <c r="K18" s="30"/>
      <c r="L18" s="30"/>
    </row>
    <row r="19" spans="1:12" x14ac:dyDescent="0.25">
      <c r="A19" s="17" t="s">
        <v>28</v>
      </c>
      <c r="B19" s="17"/>
      <c r="C19" s="32"/>
      <c r="D19" s="32"/>
      <c r="E19" s="31" t="s">
        <v>31</v>
      </c>
      <c r="F19" s="31"/>
      <c r="G19" s="31"/>
      <c r="H19" s="12"/>
      <c r="I19" s="30"/>
      <c r="J19" s="30"/>
      <c r="K19" s="30"/>
      <c r="L19" s="30"/>
    </row>
    <row r="20" spans="1:12" x14ac:dyDescent="0.25">
      <c r="A20" s="12"/>
      <c r="B20" s="12"/>
      <c r="C20" s="33" t="s">
        <v>11</v>
      </c>
      <c r="D20" s="33"/>
      <c r="E20" s="33" t="s">
        <v>12</v>
      </c>
      <c r="F20" s="33"/>
      <c r="G20" s="33"/>
      <c r="H20" s="12"/>
      <c r="I20" s="38" t="s">
        <v>13</v>
      </c>
      <c r="J20" s="38"/>
      <c r="K20" s="39" t="s">
        <v>14</v>
      </c>
      <c r="L20" s="39"/>
    </row>
    <row r="21" spans="1:12" x14ac:dyDescent="0.25">
      <c r="A21" s="12"/>
      <c r="B21" s="12"/>
      <c r="C21" s="16"/>
      <c r="D21" s="16"/>
      <c r="E21" s="16"/>
      <c r="F21" s="16"/>
      <c r="G21" s="16"/>
      <c r="H21" s="12"/>
      <c r="I21" s="38" t="s">
        <v>15</v>
      </c>
      <c r="J21" s="38"/>
      <c r="K21" s="38" t="s">
        <v>12</v>
      </c>
      <c r="L21" s="38"/>
    </row>
    <row r="22" spans="1:12" x14ac:dyDescent="0.25">
      <c r="A22" s="12"/>
      <c r="B22" s="12"/>
      <c r="C22" s="16"/>
      <c r="D22" s="16"/>
      <c r="E22" s="16"/>
      <c r="F22" s="12"/>
      <c r="G22" s="12"/>
      <c r="H22" s="18"/>
      <c r="I22" s="18"/>
      <c r="J22" s="18"/>
      <c r="K22" s="18"/>
      <c r="L22" s="18"/>
    </row>
    <row r="23" spans="1:12" x14ac:dyDescent="0.25">
      <c r="A23" s="12"/>
      <c r="B23" s="12"/>
      <c r="C23" s="16"/>
      <c r="D23" s="16"/>
      <c r="E23" s="16"/>
      <c r="F23" s="12"/>
      <c r="G23" s="12"/>
      <c r="H23" s="18"/>
      <c r="I23" s="18"/>
      <c r="J23" s="18"/>
      <c r="K23" s="18"/>
      <c r="L23" s="18"/>
    </row>
    <row r="24" spans="1:12" x14ac:dyDescent="0.25">
      <c r="A24" s="12" t="s">
        <v>16</v>
      </c>
      <c r="B24" s="12" t="s">
        <v>29</v>
      </c>
      <c r="C24" s="12"/>
      <c r="D24" s="12" t="s">
        <v>30</v>
      </c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1" t="s">
        <v>17</v>
      </c>
      <c r="B25" s="11"/>
      <c r="C25" s="11"/>
      <c r="D25" s="11"/>
      <c r="E25" s="11"/>
      <c r="F25" s="12"/>
      <c r="G25" s="12"/>
      <c r="H25" s="12"/>
      <c r="I25" s="12"/>
      <c r="J25" s="12"/>
      <c r="K25" s="12"/>
      <c r="L25" s="12"/>
    </row>
    <row r="26" spans="1:12" x14ac:dyDescent="0.25">
      <c r="A26" s="12" t="s">
        <v>36</v>
      </c>
      <c r="B26" s="12"/>
      <c r="C26" s="12"/>
      <c r="D26" s="12"/>
      <c r="E26" s="12"/>
      <c r="F26" s="19"/>
      <c r="G26" s="19"/>
      <c r="H26" s="19"/>
      <c r="I26" s="19"/>
      <c r="J26" s="19"/>
      <c r="K26" s="19"/>
      <c r="L26" s="19"/>
    </row>
    <row r="27" spans="1:12" x14ac:dyDescent="0.25">
      <c r="A27" s="12"/>
      <c r="B27" s="12"/>
      <c r="C27" s="12"/>
      <c r="D27" s="12"/>
      <c r="E27" s="12"/>
      <c r="F27" s="19"/>
      <c r="G27" s="19"/>
      <c r="H27" s="19"/>
      <c r="I27" s="19"/>
      <c r="J27" s="19"/>
      <c r="K27" s="19"/>
      <c r="L27" s="19"/>
    </row>
  </sheetData>
  <mergeCells count="22">
    <mergeCell ref="C20:D20"/>
    <mergeCell ref="E20:G20"/>
    <mergeCell ref="I20:J20"/>
    <mergeCell ref="K20:L20"/>
    <mergeCell ref="I21:J21"/>
    <mergeCell ref="K21:L21"/>
    <mergeCell ref="M2:M3"/>
    <mergeCell ref="A1:M1"/>
    <mergeCell ref="A13:F13"/>
    <mergeCell ref="I16:L19"/>
    <mergeCell ref="C17:D17"/>
    <mergeCell ref="E17:G17"/>
    <mergeCell ref="C18:D18"/>
    <mergeCell ref="E18:G18"/>
    <mergeCell ref="C19:D19"/>
    <mergeCell ref="E19:G19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2017-01-13T06:11:43Z</cp:lastPrinted>
  <dcterms:created xsi:type="dcterms:W3CDTF">2016-06-22T07:13:33Z</dcterms:created>
  <dcterms:modified xsi:type="dcterms:W3CDTF">2017-01-13T06:55:42Z</dcterms:modified>
</cp:coreProperties>
</file>