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Квартальный" sheetId="1" r:id="rId1"/>
    <sheet name="Годовой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M8" i="1" l="1"/>
  <c r="M9" i="1"/>
  <c r="M7" i="1"/>
  <c r="M16" i="1" l="1"/>
  <c r="F16" i="1"/>
  <c r="F9" i="1"/>
  <c r="F8" i="1"/>
  <c r="F7" i="1"/>
  <c r="E16" i="1"/>
  <c r="D16" i="1"/>
</calcChain>
</file>

<file path=xl/sharedStrings.xml><?xml version="1.0" encoding="utf-8"?>
<sst xmlns="http://schemas.openxmlformats.org/spreadsheetml/2006/main" count="77" uniqueCount="52">
  <si>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</si>
  <si>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</si>
  <si>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</si>
  <si>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</si>
  <si>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</si>
  <si>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</si>
  <si>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</si>
  <si>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</si>
  <si>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</si>
  <si>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</si>
  <si>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</si>
  <si>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</si>
  <si>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</si>
  <si>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</si>
  <si>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</si>
  <si>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</si>
  <si>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</si>
  <si>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</si>
  <si>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</si>
  <si>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</si>
  <si>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</si>
  <si>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</si>
  <si>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</si>
  <si>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</si>
  <si>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</si>
  <si>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</si>
  <si>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</si>
  <si>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</si>
  <si>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</si>
  <si>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</si>
  <si>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</si>
  <si>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</si>
  <si>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</si>
  <si>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</si>
  <si>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</si>
  <si>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</si>
  <si>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</si>
  <si>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</si>
  <si>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</si>
  <si>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</si>
  <si>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</si>
  <si>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Войсковицкому сельскому поселению Гатчинского муниципального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</si>
  <si>
    <t>Отсыпка щебнем автомобильных дорог:</t>
  </si>
  <si>
    <t>д. Рябизи (1600 кв.м.)</t>
  </si>
  <si>
    <t>д. Тяглино (800кв.м.)</t>
  </si>
  <si>
    <t>д. Карстолово (800кв.м.)</t>
  </si>
  <si>
    <t>200м3</t>
  </si>
  <si>
    <t>100м3</t>
  </si>
  <si>
    <t>Е.В. Воронин</t>
  </si>
  <si>
    <t>О.Е. Соловьева</t>
  </si>
  <si>
    <t>Тягельский П.В.</t>
  </si>
  <si>
    <t>Бурак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</si>
</sst>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165" fontId="3" fillId="0" borderId="3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65" fontId="3" fillId="0" borderId="6" xfId="1" applyNumberFormat="1" applyFont="1" applyBorder="1" applyAlignment="1">
      <alignment horizontal="left" vertical="center" wrapText="1"/>
    </xf>
    <xf numFmtId="165" fontId="3" fillId="0" borderId="7" xfId="1" applyNumberFormat="1" applyFont="1" applyBorder="1" applyAlignment="1">
      <alignment horizontal="left" vertical="center" wrapText="1"/>
    </xf>
    <xf numFmtId="165" fontId="3" fillId="0" borderId="4" xfId="1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workbookViewId="0">
      <selection activeCell="E16" sqref="E16"/>
    </sheetView>
  </sheetViews>
  <sheetFormatPr defaultRowHeight="15" x14ac:dyDescent="0.25"/>
  <cols>
    <col min="1" max="1" width="24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1.28515625" customWidth="1"/>
  </cols>
  <sheetData>
    <row r="1" spans="1:14" ht="93.75" customHeight="1" x14ac:dyDescent="0.25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1"/>
    </row>
    <row r="2" spans="1:14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 x14ac:dyDescent="0.3">
      <c r="A3" s="48" t="s">
        <v>38</v>
      </c>
      <c r="B3" s="48" t="s">
        <v>0</v>
      </c>
      <c r="C3" s="48" t="s">
        <v>1</v>
      </c>
      <c r="D3" s="40" t="s">
        <v>3</v>
      </c>
      <c r="E3" s="41"/>
      <c r="F3" s="42"/>
      <c r="G3" s="57" t="s">
        <v>37</v>
      </c>
      <c r="H3" s="41"/>
      <c r="I3" s="42"/>
      <c r="J3" s="40" t="s">
        <v>39</v>
      </c>
      <c r="K3" s="41"/>
      <c r="L3" s="42"/>
      <c r="M3" s="48" t="s">
        <v>7</v>
      </c>
      <c r="N3" s="1"/>
    </row>
    <row r="4" spans="1:14" ht="53.25" thickBot="1" x14ac:dyDescent="0.3">
      <c r="A4" s="49"/>
      <c r="B4" s="49"/>
      <c r="C4" s="49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9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16.5" thickBot="1" x14ac:dyDescent="0.3">
      <c r="A6" s="45" t="s">
        <v>42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1"/>
    </row>
    <row r="7" spans="1:14" ht="16.5" thickBot="1" x14ac:dyDescent="0.3">
      <c r="A7" s="38" t="s">
        <v>43</v>
      </c>
      <c r="B7" s="37" t="s">
        <v>46</v>
      </c>
      <c r="C7" s="3">
        <v>0</v>
      </c>
      <c r="D7" s="26">
        <v>200000</v>
      </c>
      <c r="E7" s="27">
        <f>321800/2</f>
        <v>160900</v>
      </c>
      <c r="F7" s="27">
        <f>78210/2</f>
        <v>39105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26">
        <f>E7-G7</f>
        <v>160900</v>
      </c>
      <c r="N7" s="1"/>
    </row>
    <row r="8" spans="1:14" ht="16.5" thickBot="1" x14ac:dyDescent="0.3">
      <c r="A8" s="38" t="s">
        <v>44</v>
      </c>
      <c r="B8" s="3" t="s">
        <v>47</v>
      </c>
      <c r="C8" s="3">
        <v>0</v>
      </c>
      <c r="D8" s="26">
        <v>100000</v>
      </c>
      <c r="E8" s="27">
        <f>321800/4</f>
        <v>80450</v>
      </c>
      <c r="F8" s="27">
        <f>78210/4</f>
        <v>19552.5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26">
        <f t="shared" ref="M8:M9" si="0">E8-G8</f>
        <v>80450</v>
      </c>
      <c r="N8" s="1"/>
    </row>
    <row r="9" spans="1:14" ht="16.5" thickBot="1" x14ac:dyDescent="0.3">
      <c r="A9" s="38" t="s">
        <v>45</v>
      </c>
      <c r="B9" s="3" t="s">
        <v>47</v>
      </c>
      <c r="C9" s="3">
        <v>0</v>
      </c>
      <c r="D9" s="26">
        <v>100000</v>
      </c>
      <c r="E9" s="27">
        <f>321800/4</f>
        <v>80450</v>
      </c>
      <c r="F9" s="27">
        <f>78210/4</f>
        <v>19552.5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26">
        <f t="shared" si="0"/>
        <v>80450</v>
      </c>
      <c r="N9" s="1"/>
    </row>
    <row r="10" spans="1:14" ht="16.5" hidden="1" thickBot="1" x14ac:dyDescent="0.3">
      <c r="A10" s="25"/>
      <c r="B10" s="3"/>
      <c r="C10" s="3"/>
      <c r="D10" s="26"/>
      <c r="E10" s="27"/>
      <c r="F10" s="27"/>
      <c r="G10" s="36"/>
      <c r="H10" s="36"/>
      <c r="I10" s="36"/>
      <c r="J10" s="36"/>
      <c r="K10" s="36"/>
      <c r="L10" s="36"/>
      <c r="M10" s="26"/>
      <c r="N10" s="1"/>
    </row>
    <row r="11" spans="1:14" ht="16.5" hidden="1" thickBot="1" x14ac:dyDescent="0.3">
      <c r="A11" s="25"/>
      <c r="B11" s="3"/>
      <c r="C11" s="3"/>
      <c r="D11" s="26"/>
      <c r="E11" s="27"/>
      <c r="F11" s="27"/>
      <c r="G11" s="36"/>
      <c r="H11" s="36"/>
      <c r="I11" s="36"/>
      <c r="J11" s="36"/>
      <c r="K11" s="36"/>
      <c r="L11" s="36"/>
      <c r="M11" s="26"/>
      <c r="N11" s="1"/>
    </row>
    <row r="12" spans="1:14" ht="16.5" hidden="1" thickBot="1" x14ac:dyDescent="0.3">
      <c r="A12" s="25"/>
      <c r="B12" s="3"/>
      <c r="C12" s="3"/>
      <c r="D12" s="26"/>
      <c r="E12" s="27"/>
      <c r="F12" s="27"/>
      <c r="G12" s="36"/>
      <c r="H12" s="36"/>
      <c r="I12" s="36"/>
      <c r="J12" s="36"/>
      <c r="K12" s="36"/>
      <c r="L12" s="36"/>
      <c r="M12" s="26"/>
      <c r="N12" s="1"/>
    </row>
    <row r="13" spans="1:14" ht="16.5" hidden="1" thickBot="1" x14ac:dyDescent="0.3">
      <c r="A13" s="25"/>
      <c r="B13" s="3"/>
      <c r="C13" s="3"/>
      <c r="D13" s="26"/>
      <c r="E13" s="27"/>
      <c r="F13" s="27"/>
      <c r="G13" s="36"/>
      <c r="H13" s="36"/>
      <c r="I13" s="36"/>
      <c r="J13" s="36"/>
      <c r="K13" s="36"/>
      <c r="L13" s="36"/>
      <c r="M13" s="26"/>
      <c r="N13" s="1"/>
    </row>
    <row r="14" spans="1:14" s="24" customFormat="1" ht="13.5" hidden="1" thickBot="1" x14ac:dyDescent="0.25">
      <c r="A14" s="30"/>
      <c r="B14" s="3"/>
      <c r="C14" s="3"/>
      <c r="D14" s="26"/>
      <c r="E14" s="27"/>
      <c r="F14" s="27"/>
      <c r="G14" s="36"/>
      <c r="H14" s="36"/>
      <c r="I14" s="36"/>
      <c r="J14" s="36"/>
      <c r="K14" s="36"/>
      <c r="L14" s="36"/>
      <c r="M14" s="26"/>
      <c r="N14" s="23"/>
    </row>
    <row r="15" spans="1:14" s="24" customFormat="1" ht="13.5" hidden="1" thickBot="1" x14ac:dyDescent="0.25">
      <c r="A15" s="30"/>
      <c r="B15" s="3"/>
      <c r="C15" s="3"/>
      <c r="D15" s="26"/>
      <c r="E15" s="27"/>
      <c r="F15" s="27"/>
      <c r="G15" s="36"/>
      <c r="H15" s="36"/>
      <c r="I15" s="36"/>
      <c r="J15" s="36"/>
      <c r="K15" s="36"/>
      <c r="L15" s="36"/>
      <c r="M15" s="26"/>
      <c r="N15" s="23"/>
    </row>
    <row r="16" spans="1:14" ht="19.5" thickBot="1" x14ac:dyDescent="0.3">
      <c r="A16" s="4" t="s">
        <v>2</v>
      </c>
      <c r="B16" s="28"/>
      <c r="C16" s="28"/>
      <c r="D16" s="29">
        <f>SUM(D7:D15)</f>
        <v>400000</v>
      </c>
      <c r="E16" s="29">
        <f>SUM(E7:E15)</f>
        <v>321800</v>
      </c>
      <c r="F16" s="29">
        <f>SUM(F7:F9)</f>
        <v>78210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29">
        <f>SUM(M7:M9)</f>
        <v>321800</v>
      </c>
      <c r="N16" s="1"/>
    </row>
    <row r="18" spans="1:12" hidden="1" x14ac:dyDescent="0.25">
      <c r="A18" s="52" t="s">
        <v>8</v>
      </c>
      <c r="B18" s="52"/>
      <c r="C18" s="52"/>
      <c r="D18" s="52"/>
      <c r="E18" s="52"/>
      <c r="F18" s="52"/>
      <c r="G18" s="7"/>
      <c r="H18" s="7"/>
      <c r="I18" s="8"/>
      <c r="J18" s="8"/>
      <c r="K18" s="9"/>
      <c r="L18" s="9"/>
    </row>
    <row r="19" spans="1:12" hidden="1" x14ac:dyDescent="0.25">
      <c r="A19" s="10" t="s">
        <v>9</v>
      </c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idden="1" x14ac:dyDescent="0.25">
      <c r="A20" s="10"/>
      <c r="B20" s="10"/>
      <c r="C20" s="11"/>
      <c r="D20" s="11"/>
      <c r="E20" s="11"/>
      <c r="F20" s="11"/>
      <c r="G20" s="11"/>
      <c r="H20" s="11"/>
      <c r="I20" s="12"/>
      <c r="J20" s="12"/>
      <c r="K20" s="12"/>
      <c r="L20" s="12"/>
    </row>
    <row r="21" spans="1:12" x14ac:dyDescent="0.25">
      <c r="A21" s="13" t="s">
        <v>19</v>
      </c>
      <c r="B21" s="13"/>
      <c r="C21" s="11"/>
      <c r="D21" s="11"/>
      <c r="E21" s="11"/>
      <c r="F21" s="11"/>
      <c r="G21" s="11"/>
      <c r="H21" s="11"/>
      <c r="I21" s="53" t="s">
        <v>10</v>
      </c>
      <c r="J21" s="53"/>
      <c r="K21" s="53"/>
      <c r="L21" s="53"/>
    </row>
    <row r="22" spans="1:12" x14ac:dyDescent="0.25">
      <c r="A22" s="13"/>
      <c r="B22" s="13"/>
      <c r="C22" s="55"/>
      <c r="D22" s="55"/>
      <c r="E22" s="55" t="s">
        <v>48</v>
      </c>
      <c r="F22" s="56"/>
      <c r="G22" s="56"/>
      <c r="H22" s="14"/>
      <c r="I22" s="54"/>
      <c r="J22" s="54"/>
      <c r="K22" s="54"/>
      <c r="L22" s="54"/>
    </row>
    <row r="23" spans="1:12" x14ac:dyDescent="0.25">
      <c r="A23" s="11"/>
      <c r="B23" s="11"/>
      <c r="C23" s="43" t="s">
        <v>11</v>
      </c>
      <c r="D23" s="43"/>
      <c r="E23" s="43" t="s">
        <v>12</v>
      </c>
      <c r="F23" s="43"/>
      <c r="G23" s="43"/>
      <c r="H23" s="15"/>
      <c r="I23" s="54"/>
      <c r="J23" s="54"/>
      <c r="K23" s="54"/>
      <c r="L23" s="54"/>
    </row>
    <row r="24" spans="1:12" x14ac:dyDescent="0.25">
      <c r="A24" s="16" t="s">
        <v>17</v>
      </c>
      <c r="B24" s="16"/>
      <c r="C24" s="56"/>
      <c r="D24" s="56"/>
      <c r="E24" s="55" t="s">
        <v>49</v>
      </c>
      <c r="F24" s="55"/>
      <c r="G24" s="55"/>
      <c r="H24" s="11"/>
      <c r="I24" s="54"/>
      <c r="J24" s="54"/>
      <c r="K24" s="54"/>
      <c r="L24" s="54"/>
    </row>
    <row r="25" spans="1:12" x14ac:dyDescent="0.25">
      <c r="A25" s="11"/>
      <c r="B25" s="11"/>
      <c r="C25" s="43" t="s">
        <v>11</v>
      </c>
      <c r="D25" s="43"/>
      <c r="E25" s="43" t="s">
        <v>12</v>
      </c>
      <c r="F25" s="43"/>
      <c r="G25" s="43"/>
      <c r="H25" s="11"/>
      <c r="I25" s="39" t="s">
        <v>13</v>
      </c>
      <c r="J25" s="39"/>
      <c r="K25" s="44" t="s">
        <v>51</v>
      </c>
      <c r="L25" s="44"/>
    </row>
    <row r="26" spans="1:12" x14ac:dyDescent="0.25">
      <c r="A26" s="11"/>
      <c r="B26" s="11"/>
      <c r="C26" s="15"/>
      <c r="D26" s="15"/>
      <c r="E26" s="15"/>
      <c r="F26" s="15"/>
      <c r="G26" s="15"/>
      <c r="H26" s="11"/>
      <c r="I26" s="39" t="s">
        <v>14</v>
      </c>
      <c r="J26" s="39"/>
      <c r="K26" s="39" t="s">
        <v>12</v>
      </c>
      <c r="L26" s="39"/>
    </row>
    <row r="27" spans="1:12" x14ac:dyDescent="0.2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2" x14ac:dyDescent="0.25">
      <c r="A28" s="11" t="s">
        <v>18</v>
      </c>
      <c r="B28" s="11" t="s">
        <v>50</v>
      </c>
      <c r="C28" s="11"/>
      <c r="D28" s="11">
        <v>9213130050</v>
      </c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0" t="s">
        <v>15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x14ac:dyDescent="0.2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mergeCells count="23"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3:A4"/>
    <mergeCell ref="B3:B4"/>
    <mergeCell ref="C3:C4"/>
    <mergeCell ref="D3:F3"/>
    <mergeCell ref="G3:I3"/>
    <mergeCell ref="I26:J26"/>
    <mergeCell ref="K26:L26"/>
    <mergeCell ref="J3:L3"/>
    <mergeCell ref="C25:D25"/>
    <mergeCell ref="E25:G25"/>
    <mergeCell ref="I25:J25"/>
    <mergeCell ref="K25:L25"/>
    <mergeCell ref="A6:M6"/>
    <mergeCell ref="M3:M4"/>
  </mergeCells>
  <pageMargins left="0.15748031496062992" right="0.15748031496062992" top="0.74803149606299213" bottom="0.48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35"/>
      <c r="R1" s="35"/>
    </row>
    <row r="2" spans="1:18" ht="91.5" customHeight="1" thickBot="1" x14ac:dyDescent="0.3">
      <c r="A2" s="63" t="s">
        <v>20</v>
      </c>
      <c r="B2" s="63" t="s">
        <v>21</v>
      </c>
      <c r="C2" s="58" t="s">
        <v>22</v>
      </c>
      <c r="D2" s="58" t="s">
        <v>23</v>
      </c>
      <c r="E2" s="58" t="s">
        <v>24</v>
      </c>
      <c r="F2" s="58" t="s">
        <v>25</v>
      </c>
      <c r="G2" s="58" t="s">
        <v>26</v>
      </c>
      <c r="H2" s="63" t="s">
        <v>27</v>
      </c>
      <c r="I2" s="58" t="s">
        <v>28</v>
      </c>
      <c r="J2" s="65" t="s">
        <v>29</v>
      </c>
      <c r="K2" s="66"/>
      <c r="L2" s="66"/>
      <c r="M2" s="66"/>
      <c r="N2" s="66"/>
      <c r="O2" s="66"/>
      <c r="P2" s="67"/>
      <c r="Q2" s="35"/>
      <c r="R2" s="35"/>
    </row>
    <row r="3" spans="1:18" ht="114.75" thickBot="1" x14ac:dyDescent="0.3">
      <c r="A3" s="64"/>
      <c r="B3" s="64"/>
      <c r="C3" s="59"/>
      <c r="D3" s="59"/>
      <c r="E3" s="59"/>
      <c r="F3" s="59"/>
      <c r="G3" s="59"/>
      <c r="H3" s="64"/>
      <c r="I3" s="59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 x14ac:dyDescent="0.3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 x14ac:dyDescent="0.3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 x14ac:dyDescent="0.3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 x14ac:dyDescent="0.3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 x14ac:dyDescent="0.3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 x14ac:dyDescent="0.3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 x14ac:dyDescent="0.3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 x14ac:dyDescent="0.3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 x14ac:dyDescent="0.3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 x14ac:dyDescent="0.3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 x14ac:dyDescent="0.3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 x14ac:dyDescent="0.25">
      <c r="A17" s="52" t="s">
        <v>8</v>
      </c>
      <c r="B17" s="52"/>
      <c r="C17" s="52"/>
      <c r="D17" s="52"/>
      <c r="E17" s="52"/>
      <c r="F17" s="52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53" t="s">
        <v>10</v>
      </c>
      <c r="J20" s="53"/>
      <c r="K20" s="53"/>
      <c r="L20" s="53"/>
    </row>
    <row r="21" spans="1:12" x14ac:dyDescent="0.25">
      <c r="A21" s="13"/>
      <c r="B21" s="13"/>
      <c r="C21" s="55"/>
      <c r="D21" s="55"/>
      <c r="E21" s="55"/>
      <c r="F21" s="56"/>
      <c r="G21" s="56"/>
      <c r="H21" s="14"/>
      <c r="I21" s="54"/>
      <c r="J21" s="54"/>
      <c r="K21" s="54"/>
      <c r="L21" s="54"/>
    </row>
    <row r="22" spans="1:12" x14ac:dyDescent="0.25">
      <c r="A22" s="11"/>
      <c r="B22" s="11"/>
      <c r="C22" s="43" t="s">
        <v>11</v>
      </c>
      <c r="D22" s="43"/>
      <c r="E22" s="43" t="s">
        <v>12</v>
      </c>
      <c r="F22" s="43"/>
      <c r="G22" s="43"/>
      <c r="H22" s="15"/>
      <c r="I22" s="54"/>
      <c r="J22" s="54"/>
      <c r="K22" s="54"/>
      <c r="L22" s="54"/>
    </row>
    <row r="23" spans="1:12" ht="26.25" x14ac:dyDescent="0.25">
      <c r="A23" s="16" t="s">
        <v>17</v>
      </c>
      <c r="B23" s="16"/>
      <c r="C23" s="56"/>
      <c r="D23" s="56"/>
      <c r="E23" s="55"/>
      <c r="F23" s="55"/>
      <c r="G23" s="55"/>
      <c r="H23" s="11"/>
      <c r="I23" s="54"/>
      <c r="J23" s="54"/>
      <c r="K23" s="54"/>
      <c r="L23" s="54"/>
    </row>
    <row r="24" spans="1:12" x14ac:dyDescent="0.25">
      <c r="A24" s="11"/>
      <c r="B24" s="11"/>
      <c r="C24" s="43" t="s">
        <v>11</v>
      </c>
      <c r="D24" s="43"/>
      <c r="E24" s="43" t="s">
        <v>12</v>
      </c>
      <c r="F24" s="43"/>
      <c r="G24" s="43"/>
      <c r="H24" s="11"/>
      <c r="I24" s="39" t="s">
        <v>13</v>
      </c>
      <c r="J24" s="39"/>
      <c r="K24" s="44"/>
      <c r="L24" s="44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39" t="s">
        <v>14</v>
      </c>
      <c r="J25" s="39"/>
      <c r="K25" s="39" t="s">
        <v>12</v>
      </c>
      <c r="L25" s="39"/>
    </row>
    <row r="26" spans="1:12" x14ac:dyDescent="0.25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2016-09-29T10:22:29Z</cp:lastPrinted>
  <dcterms:created xsi:type="dcterms:W3CDTF">2016-06-22T07:13:33Z</dcterms:created>
  <dcterms:modified xsi:type="dcterms:W3CDTF">2017-04-10T08:27:49Z</dcterms:modified>
</cp:coreProperties>
</file>