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370" windowHeight="9735"/>
  </bookViews>
  <sheets>
    <sheet name="2кв201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K7" i="1"/>
  <c r="J7" i="1" s="1"/>
  <c r="I7" i="1"/>
  <c r="H7" i="1"/>
  <c r="M7" i="1" s="1"/>
  <c r="L11" i="1"/>
  <c r="K11" i="1"/>
  <c r="I11" i="1"/>
  <c r="H11" i="1"/>
  <c r="F11" i="1"/>
  <c r="E11" i="1"/>
  <c r="M10" i="1"/>
  <c r="J10" i="1"/>
  <c r="G10" i="1"/>
  <c r="D10" i="1"/>
  <c r="M9" i="1"/>
  <c r="J9" i="1"/>
  <c r="G9" i="1"/>
  <c r="D9" i="1"/>
  <c r="M8" i="1"/>
  <c r="J8" i="1"/>
  <c r="G8" i="1"/>
  <c r="D8" i="1"/>
  <c r="D7" i="1"/>
  <c r="M6" i="1"/>
  <c r="J6" i="1"/>
  <c r="G6" i="1"/>
  <c r="D6" i="1"/>
  <c r="D11" i="1" s="1"/>
  <c r="J11" i="1" l="1"/>
  <c r="M11" i="1"/>
  <c r="G7" i="1"/>
  <c r="G11" i="1" s="1"/>
</calcChain>
</file>

<file path=xl/sharedStrings.xml><?xml version="1.0" encoding="utf-8"?>
<sst xmlns="http://schemas.openxmlformats.org/spreadsheetml/2006/main" count="44" uniqueCount="31">
  <si>
    <t>Плановые показатели результа-тивности использования субсидии в соответствии с соглашением</t>
  </si>
  <si>
    <t>Фактические показатели результа-тивности использования субсидии</t>
  </si>
  <si>
    <t>Итого</t>
  </si>
  <si>
    <t>Сведения об объемах финансирования</t>
  </si>
  <si>
    <t>Всего (рублей)</t>
  </si>
  <si>
    <t>За счет средств областного бюджета (рублей)</t>
  </si>
  <si>
    <t>За счет средств местного бюджета (рублей)</t>
  </si>
  <si>
    <t>Неисполь-зованный остаток  межбюджет-ного трансферта (рублей)</t>
  </si>
  <si>
    <t>(подпись)</t>
  </si>
  <si>
    <t>(фамилия, инициалы)</t>
  </si>
  <si>
    <t xml:space="preserve">Наименование мероприятия  </t>
  </si>
  <si>
    <t>Исполнено за последний квартал 2018 года</t>
  </si>
  <si>
    <t>Исполнено на 01.07.2018</t>
  </si>
  <si>
    <t>(руб.)</t>
  </si>
  <si>
    <t>- приобретение щебня для ремонта дорог в д. Рябизи;</t>
  </si>
  <si>
    <t>100 м3</t>
  </si>
  <si>
    <t>- обустройство уличного освещения в д. Рябизи;</t>
  </si>
  <si>
    <t>1 шт</t>
  </si>
  <si>
    <t>- ремонт сетей уличного освещения в д. Карстолово;</t>
  </si>
  <si>
    <t>- приобретение щебня для ремонта дорог в д. Карстолово;</t>
  </si>
  <si>
    <t>- приобретение щебня для ремонта дорог в д. Тяглино.</t>
  </si>
  <si>
    <t>Все суммы указываются в рублях (не в тысячах рублей!)</t>
  </si>
  <si>
    <t>Обязательно наличие графы "Итого"</t>
  </si>
  <si>
    <t>Глава администрации Войсковицкого</t>
  </si>
  <si>
    <t xml:space="preserve"> сельского поселения:</t>
  </si>
  <si>
    <t>Е.В. Воронин</t>
  </si>
  <si>
    <t>Руководитель Финансового органа:</t>
  </si>
  <si>
    <t>О.Е. Соловьева</t>
  </si>
  <si>
    <t xml:space="preserve">Исполнитель:                   </t>
  </si>
  <si>
    <t>Тягельский Павел Викторович (813-71)63-258</t>
  </si>
  <si>
    <t xml:space="preserve">ОТЧЕТ
(ежеквартальный)
о достижении значения целевых показателей результативности и о расходах бюджета Войсковицкого сельского поселения Гатчинского муниципального района Ленинградской области, источником финансового обеспечения которых является субсидия из областного бюджета Ленинградской области, предоставляемая в целях софинансирования расходных обязательств поселений, возникающих при выполнении органами местного самоуправления полномочий по вопросам местного значения, в соответствии с областным законом от 14 декабря 2012 года № 95-оз «О содействии развитию на части территорий муниципальных образований Ленинградской области иных форм местного самоуправления» по состоянию 
на 01.07.2018 года 
(нарастающим итогом)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</si>
</sst>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.00_р_."/>
    <numFmt numFmtId="165" formatCode="_-* #,##0_р_._-;\-* #,##0_р_._-;_-* &quot;-&quot;??_р_._-;_-@_-"/>
    <numFmt numFmtId="166" formatCode="#,##0.00_ ;\-#,##0.00\ "/>
  </numFmts>
  <fonts count="15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10" fillId="0" borderId="0" xfId="0" applyFont="1" applyBorder="1" applyAlignment="1">
      <alignment horizontal="right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3" fillId="0" borderId="4" xfId="1" applyNumberFormat="1" applyFont="1" applyBorder="1" applyAlignment="1">
      <alignment horizontal="center" vertical="center" wrapText="1"/>
    </xf>
    <xf numFmtId="43" fontId="3" fillId="0" borderId="10" xfId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/>
    </xf>
    <xf numFmtId="164" fontId="3" fillId="0" borderId="10" xfId="1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vertical="center" wrapText="1"/>
    </xf>
    <xf numFmtId="43" fontId="3" fillId="0" borderId="3" xfId="1" applyFont="1" applyBorder="1" applyAlignment="1">
      <alignment vertical="center" wrapText="1"/>
    </xf>
    <xf numFmtId="166" fontId="3" fillId="0" borderId="3" xfId="1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4" fontId="12" fillId="0" borderId="0" xfId="0" applyNumberFormat="1" applyFont="1" applyBorder="1" applyAlignment="1">
      <alignment horizontal="center" wrapText="1"/>
    </xf>
    <xf numFmtId="2" fontId="4" fillId="0" borderId="0" xfId="0" applyNumberFormat="1" applyFont="1" applyBorder="1" applyAlignment="1">
      <alignment horizontal="center"/>
    </xf>
    <xf numFmtId="0" fontId="11" fillId="0" borderId="0" xfId="0" applyFont="1"/>
    <xf numFmtId="0" fontId="5" fillId="0" borderId="0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top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3" fillId="0" borderId="11" xfId="0" applyFont="1" applyBorder="1" applyAlignment="1">
      <alignment horizontal="left" wrapText="1"/>
    </xf>
    <xf numFmtId="49" fontId="5" fillId="0" borderId="1" xfId="0" applyNumberFormat="1" applyFont="1" applyBorder="1" applyAlignment="1">
      <alignment wrapText="1"/>
    </xf>
    <xf numFmtId="49" fontId="5" fillId="0" borderId="12" xfId="0" applyNumberFormat="1" applyFont="1" applyBorder="1" applyAlignment="1">
      <alignment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topLeftCell="A4" workbookViewId="0">
      <selection activeCell="D10" sqref="D10"/>
    </sheetView>
  </sheetViews>
  <sheetFormatPr defaultRowHeight="15" x14ac:dyDescent="0.25"/>
  <cols>
    <col min="1" max="1" width="28.42578125" customWidth="1"/>
    <col min="2" max="2" width="11.42578125" customWidth="1"/>
    <col min="3" max="3" width="9.42578125" bestFit="1" customWidth="1"/>
    <col min="4" max="4" width="11.42578125" customWidth="1"/>
    <col min="5" max="5" width="13" customWidth="1"/>
    <col min="6" max="6" width="12" customWidth="1"/>
    <col min="7" max="7" width="11.5703125" customWidth="1"/>
    <col min="8" max="8" width="11.28515625" customWidth="1"/>
    <col min="9" max="9" width="10.7109375" customWidth="1"/>
    <col min="10" max="10" width="11.7109375" customWidth="1"/>
    <col min="11" max="11" width="11.42578125" customWidth="1"/>
    <col min="12" max="12" width="10.42578125" customWidth="1"/>
    <col min="13" max="13" width="11.28515625" customWidth="1"/>
  </cols>
  <sheetData>
    <row r="1" spans="1:14" ht="139.5" customHeight="1" x14ac:dyDescent="0.25">
      <c r="A1" s="37" t="s">
        <v>30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9"/>
      <c r="M1" s="39"/>
    </row>
    <row r="2" spans="1:14" ht="12.75" customHeight="1" thickBot="1" x14ac:dyDescent="0.3">
      <c r="A2" s="7"/>
      <c r="B2" s="7"/>
      <c r="C2" s="7"/>
      <c r="D2" s="8"/>
      <c r="E2" s="8"/>
      <c r="F2" s="8"/>
      <c r="G2" s="8"/>
      <c r="H2" s="8"/>
      <c r="I2" s="8"/>
      <c r="J2" s="8"/>
      <c r="K2" s="8"/>
      <c r="L2" s="9"/>
      <c r="M2" s="10" t="s">
        <v>13</v>
      </c>
    </row>
    <row r="3" spans="1:14" ht="57.75" customHeight="1" thickBot="1" x14ac:dyDescent="0.3">
      <c r="A3" s="40" t="s">
        <v>10</v>
      </c>
      <c r="B3" s="40" t="s">
        <v>0</v>
      </c>
      <c r="C3" s="40" t="s">
        <v>1</v>
      </c>
      <c r="D3" s="48" t="s">
        <v>3</v>
      </c>
      <c r="E3" s="49"/>
      <c r="F3" s="50"/>
      <c r="G3" s="51" t="s">
        <v>12</v>
      </c>
      <c r="H3" s="49"/>
      <c r="I3" s="50"/>
      <c r="J3" s="48" t="s">
        <v>11</v>
      </c>
      <c r="K3" s="49"/>
      <c r="L3" s="50"/>
      <c r="M3" s="40" t="s">
        <v>7</v>
      </c>
      <c r="N3" s="1"/>
    </row>
    <row r="4" spans="1:14" ht="53.25" thickBot="1" x14ac:dyDescent="0.3">
      <c r="A4" s="41"/>
      <c r="B4" s="41"/>
      <c r="C4" s="41"/>
      <c r="D4" s="2" t="s">
        <v>4</v>
      </c>
      <c r="E4" s="3" t="s">
        <v>5</v>
      </c>
      <c r="F4" s="3" t="s">
        <v>6</v>
      </c>
      <c r="G4" s="2" t="s">
        <v>4</v>
      </c>
      <c r="H4" s="3" t="s">
        <v>5</v>
      </c>
      <c r="I4" s="3" t="s">
        <v>6</v>
      </c>
      <c r="J4" s="2" t="s">
        <v>4</v>
      </c>
      <c r="K4" s="3" t="s">
        <v>5</v>
      </c>
      <c r="L4" s="3" t="s">
        <v>6</v>
      </c>
      <c r="M4" s="41"/>
      <c r="N4" s="1"/>
    </row>
    <row r="5" spans="1:14" ht="16.5" thickBot="1" x14ac:dyDescent="0.3">
      <c r="A5" s="11">
        <v>1</v>
      </c>
      <c r="B5" s="12">
        <v>2</v>
      </c>
      <c r="C5" s="12">
        <v>3</v>
      </c>
      <c r="D5" s="11">
        <v>4</v>
      </c>
      <c r="E5" s="12">
        <v>5</v>
      </c>
      <c r="F5" s="12">
        <v>6</v>
      </c>
      <c r="G5" s="11">
        <v>7</v>
      </c>
      <c r="H5" s="12">
        <v>8</v>
      </c>
      <c r="I5" s="12"/>
      <c r="J5" s="11">
        <v>10</v>
      </c>
      <c r="K5" s="12">
        <v>11</v>
      </c>
      <c r="L5" s="12">
        <v>12</v>
      </c>
      <c r="M5" s="11">
        <v>13</v>
      </c>
      <c r="N5" s="1"/>
    </row>
    <row r="6" spans="1:14" ht="33" customHeight="1" thickBot="1" x14ac:dyDescent="0.3">
      <c r="A6" s="34" t="s">
        <v>14</v>
      </c>
      <c r="B6" s="6" t="s">
        <v>15</v>
      </c>
      <c r="C6" s="13"/>
      <c r="D6" s="14">
        <f>E6+F6</f>
        <v>99450</v>
      </c>
      <c r="E6" s="15">
        <v>69620</v>
      </c>
      <c r="F6" s="15">
        <v>29830</v>
      </c>
      <c r="G6" s="16">
        <f t="shared" ref="G6:G10" si="0">H6+I6</f>
        <v>0</v>
      </c>
      <c r="H6" s="16">
        <v>0</v>
      </c>
      <c r="I6" s="16">
        <v>0</v>
      </c>
      <c r="J6" s="16">
        <f>K6+L6</f>
        <v>0</v>
      </c>
      <c r="K6" s="17">
        <v>0</v>
      </c>
      <c r="L6" s="17">
        <v>0</v>
      </c>
      <c r="M6" s="14">
        <f>E6-H6</f>
        <v>69620</v>
      </c>
      <c r="N6" s="1"/>
    </row>
    <row r="7" spans="1:14" ht="33" customHeight="1" thickBot="1" x14ac:dyDescent="0.3">
      <c r="A7" s="35" t="s">
        <v>16</v>
      </c>
      <c r="B7" s="11" t="s">
        <v>17</v>
      </c>
      <c r="C7" s="11" t="s">
        <v>17</v>
      </c>
      <c r="D7" s="14">
        <f t="shared" ref="D7:D10" si="1">E7+F7</f>
        <v>100000</v>
      </c>
      <c r="E7" s="18">
        <v>75140</v>
      </c>
      <c r="F7" s="18">
        <v>24860</v>
      </c>
      <c r="G7" s="16">
        <f t="shared" si="0"/>
        <v>100000</v>
      </c>
      <c r="H7" s="19">
        <f>22542+52598</f>
        <v>75140</v>
      </c>
      <c r="I7" s="19">
        <f>7458+17402</f>
        <v>24860</v>
      </c>
      <c r="J7" s="16">
        <f t="shared" ref="J7:J10" si="2">K7+L7</f>
        <v>100000</v>
      </c>
      <c r="K7" s="19">
        <f>22542+52598</f>
        <v>75140</v>
      </c>
      <c r="L7" s="19">
        <f>7458+17402</f>
        <v>24860</v>
      </c>
      <c r="M7" s="14">
        <f t="shared" ref="M7:M10" si="3">E7-H7</f>
        <v>0</v>
      </c>
      <c r="N7" s="1"/>
    </row>
    <row r="8" spans="1:14" ht="33" customHeight="1" thickBot="1" x14ac:dyDescent="0.3">
      <c r="A8" s="35" t="s">
        <v>18</v>
      </c>
      <c r="B8" s="11" t="s">
        <v>17</v>
      </c>
      <c r="C8" s="11" t="s">
        <v>17</v>
      </c>
      <c r="D8" s="14">
        <f t="shared" si="1"/>
        <v>54000</v>
      </c>
      <c r="E8" s="18">
        <v>37800</v>
      </c>
      <c r="F8" s="18">
        <v>16200</v>
      </c>
      <c r="G8" s="16">
        <f t="shared" si="0"/>
        <v>54000</v>
      </c>
      <c r="H8" s="19">
        <v>37800</v>
      </c>
      <c r="I8" s="19">
        <v>16200</v>
      </c>
      <c r="J8" s="16">
        <f t="shared" si="2"/>
        <v>54000</v>
      </c>
      <c r="K8" s="19">
        <v>37800</v>
      </c>
      <c r="L8" s="19">
        <v>16200</v>
      </c>
      <c r="M8" s="14">
        <f t="shared" si="3"/>
        <v>0</v>
      </c>
      <c r="N8" s="1"/>
    </row>
    <row r="9" spans="1:14" ht="33" customHeight="1" thickBot="1" x14ac:dyDescent="0.3">
      <c r="A9" s="35" t="s">
        <v>19</v>
      </c>
      <c r="B9" s="6" t="s">
        <v>15</v>
      </c>
      <c r="C9" s="12">
        <v>0</v>
      </c>
      <c r="D9" s="14">
        <f t="shared" si="1"/>
        <v>99450</v>
      </c>
      <c r="E9" s="15">
        <v>69620</v>
      </c>
      <c r="F9" s="15">
        <v>29830</v>
      </c>
      <c r="G9" s="16">
        <f t="shared" si="0"/>
        <v>0</v>
      </c>
      <c r="H9" s="19">
        <v>0</v>
      </c>
      <c r="I9" s="19">
        <v>0</v>
      </c>
      <c r="J9" s="16">
        <f t="shared" si="2"/>
        <v>0</v>
      </c>
      <c r="K9" s="20">
        <v>0</v>
      </c>
      <c r="L9" s="20">
        <v>0</v>
      </c>
      <c r="M9" s="14">
        <f t="shared" si="3"/>
        <v>69620</v>
      </c>
      <c r="N9" s="1"/>
    </row>
    <row r="10" spans="1:14" ht="33" customHeight="1" thickBot="1" x14ac:dyDescent="0.3">
      <c r="A10" s="36" t="s">
        <v>20</v>
      </c>
      <c r="B10" s="6" t="s">
        <v>15</v>
      </c>
      <c r="C10" s="12">
        <v>0</v>
      </c>
      <c r="D10" s="14">
        <f t="shared" si="1"/>
        <v>99450</v>
      </c>
      <c r="E10" s="15">
        <v>69620</v>
      </c>
      <c r="F10" s="15">
        <v>29830</v>
      </c>
      <c r="G10" s="16">
        <f t="shared" si="0"/>
        <v>0</v>
      </c>
      <c r="H10" s="19">
        <v>0</v>
      </c>
      <c r="I10" s="19">
        <v>0</v>
      </c>
      <c r="J10" s="16">
        <f t="shared" si="2"/>
        <v>0</v>
      </c>
      <c r="K10" s="20">
        <v>0</v>
      </c>
      <c r="L10" s="20">
        <v>0</v>
      </c>
      <c r="M10" s="14">
        <f t="shared" si="3"/>
        <v>69620</v>
      </c>
      <c r="N10" s="1"/>
    </row>
    <row r="11" spans="1:14" ht="16.5" thickBot="1" x14ac:dyDescent="0.3">
      <c r="A11" s="33" t="s">
        <v>2</v>
      </c>
      <c r="B11" s="21"/>
      <c r="C11" s="21"/>
      <c r="D11" s="22">
        <f>SUM(D6:D10)</f>
        <v>452350</v>
      </c>
      <c r="E11" s="22">
        <f t="shared" ref="E11:M11" si="4">SUM(E6:E10)</f>
        <v>321800</v>
      </c>
      <c r="F11" s="22">
        <f t="shared" si="4"/>
        <v>130550</v>
      </c>
      <c r="G11" s="19">
        <f t="shared" si="4"/>
        <v>154000</v>
      </c>
      <c r="H11" s="19">
        <f t="shared" si="4"/>
        <v>112940</v>
      </c>
      <c r="I11" s="19">
        <f t="shared" si="4"/>
        <v>41060</v>
      </c>
      <c r="J11" s="19">
        <f t="shared" si="4"/>
        <v>154000</v>
      </c>
      <c r="K11" s="19">
        <f t="shared" si="4"/>
        <v>112940</v>
      </c>
      <c r="L11" s="19">
        <f t="shared" si="4"/>
        <v>41060</v>
      </c>
      <c r="M11" s="23">
        <f t="shared" si="4"/>
        <v>208860</v>
      </c>
      <c r="N11" s="1"/>
    </row>
    <row r="12" spans="1:14" ht="8.25" customHeight="1" x14ac:dyDescent="0.25"/>
    <row r="13" spans="1:14" hidden="1" x14ac:dyDescent="0.25">
      <c r="A13" s="42" t="s">
        <v>21</v>
      </c>
      <c r="B13" s="42"/>
      <c r="C13" s="42"/>
      <c r="D13" s="42"/>
      <c r="E13" s="42"/>
      <c r="F13" s="42"/>
      <c r="G13" s="24"/>
      <c r="H13" s="24"/>
      <c r="I13" s="25"/>
      <c r="J13" s="25"/>
      <c r="K13" s="26"/>
      <c r="L13" s="26"/>
    </row>
    <row r="14" spans="1:14" hidden="1" x14ac:dyDescent="0.25">
      <c r="A14" s="27" t="s">
        <v>22</v>
      </c>
      <c r="B14" s="27"/>
      <c r="C14" s="4"/>
      <c r="D14" s="4"/>
      <c r="E14" s="4"/>
      <c r="F14" s="4"/>
      <c r="G14" s="4"/>
      <c r="H14" s="4"/>
      <c r="I14" s="28"/>
      <c r="J14" s="28"/>
      <c r="K14" s="28"/>
      <c r="L14" s="28"/>
    </row>
    <row r="15" spans="1:14" hidden="1" x14ac:dyDescent="0.25">
      <c r="A15" s="27"/>
      <c r="B15" s="27"/>
      <c r="C15" s="4"/>
      <c r="D15" s="4"/>
      <c r="E15" s="4"/>
      <c r="F15" s="4"/>
      <c r="G15" s="4"/>
      <c r="H15" s="4"/>
      <c r="I15" s="28"/>
      <c r="J15" s="28"/>
      <c r="K15" s="28"/>
      <c r="L15" s="28"/>
    </row>
    <row r="16" spans="1:14" x14ac:dyDescent="0.25">
      <c r="A16" s="29" t="s">
        <v>23</v>
      </c>
      <c r="B16" s="30"/>
      <c r="C16" s="4"/>
      <c r="D16" s="4"/>
      <c r="E16" s="4"/>
      <c r="F16" s="4"/>
      <c r="G16" s="4"/>
      <c r="H16" s="4"/>
      <c r="I16" s="43"/>
      <c r="J16" s="43"/>
      <c r="K16" s="43"/>
      <c r="L16" s="43"/>
    </row>
    <row r="17" spans="1:12" x14ac:dyDescent="0.25">
      <c r="A17" s="29" t="s">
        <v>24</v>
      </c>
      <c r="B17" s="30"/>
      <c r="C17" s="44"/>
      <c r="D17" s="44"/>
      <c r="E17" s="44" t="s">
        <v>25</v>
      </c>
      <c r="F17" s="45"/>
      <c r="G17" s="45"/>
      <c r="H17" s="31"/>
      <c r="I17" s="43"/>
      <c r="J17" s="43"/>
      <c r="K17" s="43"/>
      <c r="L17" s="43"/>
    </row>
    <row r="18" spans="1:12" x14ac:dyDescent="0.25">
      <c r="A18" s="4"/>
      <c r="B18" s="4"/>
      <c r="C18" s="46" t="s">
        <v>8</v>
      </c>
      <c r="D18" s="46"/>
      <c r="E18" s="46" t="s">
        <v>9</v>
      </c>
      <c r="F18" s="46"/>
      <c r="G18" s="46"/>
      <c r="H18" s="32"/>
      <c r="I18" s="43"/>
      <c r="J18" s="43"/>
      <c r="K18" s="43"/>
      <c r="L18" s="43"/>
    </row>
    <row r="19" spans="1:12" x14ac:dyDescent="0.25">
      <c r="A19" s="47" t="s">
        <v>26</v>
      </c>
      <c r="B19" s="47"/>
      <c r="C19" s="45"/>
      <c r="D19" s="45"/>
      <c r="E19" s="44" t="s">
        <v>27</v>
      </c>
      <c r="F19" s="44"/>
      <c r="G19" s="44"/>
      <c r="H19" s="4"/>
      <c r="I19" s="43"/>
      <c r="J19" s="43"/>
      <c r="K19" s="43"/>
      <c r="L19" s="43"/>
    </row>
    <row r="20" spans="1:12" x14ac:dyDescent="0.25">
      <c r="A20" s="4"/>
      <c r="B20" s="4"/>
      <c r="C20" s="46" t="s">
        <v>8</v>
      </c>
      <c r="D20" s="46"/>
      <c r="E20" s="46" t="s">
        <v>9</v>
      </c>
      <c r="F20" s="46"/>
      <c r="G20" s="46"/>
      <c r="H20" s="4"/>
      <c r="I20" s="52"/>
      <c r="J20" s="52"/>
      <c r="K20" s="52"/>
      <c r="L20" s="52"/>
    </row>
    <row r="21" spans="1:12" x14ac:dyDescent="0.25">
      <c r="A21" s="4" t="s">
        <v>28</v>
      </c>
      <c r="B21" s="4" t="s">
        <v>29</v>
      </c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x14ac:dyDescent="0.25">
      <c r="A22" s="4"/>
      <c r="B22" s="4"/>
      <c r="C22" s="4"/>
      <c r="D22" s="4"/>
      <c r="E22" s="4"/>
      <c r="F22" s="5"/>
      <c r="G22" s="5"/>
      <c r="H22" s="5"/>
      <c r="I22" s="5"/>
      <c r="J22" s="5"/>
      <c r="K22" s="5"/>
      <c r="L22" s="5"/>
    </row>
    <row r="23" spans="1:12" x14ac:dyDescent="0.25">
      <c r="A23" s="4"/>
      <c r="B23" s="4"/>
      <c r="C23" s="4"/>
      <c r="D23" s="4"/>
      <c r="E23" s="4"/>
      <c r="F23" s="5"/>
      <c r="G23" s="5"/>
      <c r="H23" s="5"/>
      <c r="I23" s="5"/>
      <c r="J23" s="5"/>
      <c r="K23" s="5"/>
      <c r="L23" s="5"/>
    </row>
  </sheetData>
  <mergeCells count="21">
    <mergeCell ref="C20:D20"/>
    <mergeCell ref="E20:G20"/>
    <mergeCell ref="I20:J20"/>
    <mergeCell ref="K20:L20"/>
    <mergeCell ref="J3:L3"/>
    <mergeCell ref="A1:M1"/>
    <mergeCell ref="M3:M4"/>
    <mergeCell ref="A13:F13"/>
    <mergeCell ref="I16:L19"/>
    <mergeCell ref="C17:D17"/>
    <mergeCell ref="E17:G17"/>
    <mergeCell ref="C18:D18"/>
    <mergeCell ref="E18:G18"/>
    <mergeCell ref="A19:B19"/>
    <mergeCell ref="C19:D19"/>
    <mergeCell ref="E19:G19"/>
    <mergeCell ref="A3:A4"/>
    <mergeCell ref="B3:B4"/>
    <mergeCell ref="C3:C4"/>
    <mergeCell ref="D3:F3"/>
    <mergeCell ref="G3:I3"/>
  </mergeCells>
  <pageMargins left="0.23622047244094491" right="0.23622047244094491" top="0" bottom="0" header="0.11811023622047245" footer="0.31496062992125984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2кв2018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Администратор</cp:lastModifiedBy>
  <cp:lastPrinted>2018-06-27T13:40:30Z</cp:lastPrinted>
  <dcterms:created xsi:type="dcterms:W3CDTF">2016-06-22T07:13:33Z</dcterms:created>
  <dcterms:modified xsi:type="dcterms:W3CDTF">2018-06-27T13:40:41Z</dcterms:modified>
</cp:coreProperties>
</file>