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 попр.27.04.16№" sheetId="1" r:id="rId1"/>
  </sheets>
  <definedNames>
    <definedName name="_xlnm.Print_Area" localSheetId="0">'2 попр.27.04.16№'!$A$1:$F$45</definedName>
  </definedNames>
  <calcPr fullCalcOnLoad="1"/>
</workbook>
</file>

<file path=xl/sharedStrings.xml><?xml version="1.0" encoding="utf-8"?>
<sst xmlns="http://schemas.openxmlformats.org/spreadsheetml/2006/main" count="83" uniqueCount="83">
  <si>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</si>
  <si>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</si>
  <si>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</si>
  <si>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</si>
  <si>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</si>
  <si>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</si>
  <si>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</si>
  <si>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</si>
  <si>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</si>
  <si>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</si>
  <si>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</si>
  <si>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</si>
  <si>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</si>
  <si>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</si>
  <si>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</si>
  <si>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</si>
  <si>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</si>
  <si>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</si>
  <si>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</si>
  <si>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</si>
  <si>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</si>
  <si>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</si>
  <si>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</si>
  <si>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</si>
  <si>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</si>
  <si>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</si>
  <si>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</si>
  <si>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</si>
  <si>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</si>
  <si>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</si>
  <si>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</si>
  <si>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</si>
  <si>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</si>
  <si>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</si>
  <si>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</si>
  <si>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</si>
  <si>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</si>
  <si>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</si>
  <si>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</si>
  <si>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</si>
  <si>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</si>
  <si>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</si>
  <si>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</si>
  <si>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</si>
  <si>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</si>
  <si>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</si>
  <si>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</si>
  <si>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</si>
  <si>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</si>
  <si>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</si>
  <si>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</si>
  <si>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</si>
  <si>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</si>
  <si>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</si>
  <si>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</si>
  <si>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</si>
  <si>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</si>
  <si>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</si>
  <si>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</si>
  <si>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</si>
  <si>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</si>
  <si>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Сельское хозяйство и рыболвство</t>
  </si>
  <si>
    <t>0405</t>
  </si>
  <si>
    <t>Культура, кинематография</t>
  </si>
  <si>
    <t>1000</t>
  </si>
  <si>
    <t>Пенсионное обеспечение</t>
  </si>
  <si>
    <t>1001</t>
  </si>
  <si>
    <t>1100</t>
  </si>
  <si>
    <t>Массовый спорт</t>
  </si>
  <si>
    <t>Дорожное хозяйство (дорожные фонды)</t>
  </si>
  <si>
    <t>0409</t>
  </si>
  <si>
    <t>Профилактика терроризма и экстремизма</t>
  </si>
  <si>
    <t>0314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</si>
  <si>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2016 год </t>
  </si>
  <si>
    <t>Физическая культура</t>
  </si>
  <si>
    <t>1101</t>
  </si>
  <si>
    <t>Максимальный ОБЪЕМ РАСХОДОВ</t>
  </si>
  <si>
    <t>Превышение расходов</t>
  </si>
  <si>
    <t xml:space="preserve"> Бюджет на  2016 год (до внесения изменений) (тыс.руб) </t>
  </si>
  <si>
    <t xml:space="preserve"> Бюджет на  2016 год (с учетом изменений) (тыс.руб)</t>
  </si>
  <si>
    <t>попр. 17.02.16</t>
  </si>
  <si>
    <t>попр. 27.04.16</t>
  </si>
  <si>
    <t>от 27.04.2016 г. №18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</si>
</sst>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[$-FC19]d\ mmmm\ yyyy\ &quot;г.&quot;"/>
  </numFmts>
  <fonts count="48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80" fontId="2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0" fontId="2" fillId="33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7" fontId="2" fillId="0" borderId="10" xfId="0" applyNumberFormat="1" applyFont="1" applyFill="1" applyBorder="1" applyAlignment="1">
      <alignment horizontal="center" vertical="center" wrapText="1"/>
    </xf>
    <xf numFmtId="187" fontId="9" fillId="0" borderId="10" xfId="0" applyNumberFormat="1" applyFont="1" applyBorder="1" applyAlignment="1">
      <alignment/>
    </xf>
    <xf numFmtId="14" fontId="9" fillId="0" borderId="0" xfId="0" applyNumberFormat="1" applyFont="1" applyAlignment="1">
      <alignment wrapText="1"/>
    </xf>
    <xf numFmtId="0" fontId="9" fillId="0" borderId="0" xfId="0" applyFont="1" applyFill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Alignment="1">
      <alignment/>
    </xf>
    <xf numFmtId="187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A6" sqref="A6"/>
    </sheetView>
  </sheetViews>
  <sheetFormatPr defaultColWidth="9.00390625" defaultRowHeight="12.75" outlineLevelRow="1"/>
  <cols>
    <col min="1" max="1" width="47.875" style="0" customWidth="1"/>
    <col min="2" max="2" width="9.25390625" style="1" customWidth="1"/>
    <col min="3" max="3" width="9.625" style="1" customWidth="1"/>
    <col min="4" max="4" width="12.00390625" style="2" customWidth="1"/>
    <col min="5" max="5" width="13.625" style="2" customWidth="1"/>
    <col min="6" max="6" width="9.375" style="0" hidden="1" customWidth="1"/>
    <col min="7" max="7" width="11.125" style="0" hidden="1" customWidth="1"/>
    <col min="8" max="8" width="8.875" style="0" hidden="1" customWidth="1"/>
    <col min="9" max="9" width="7.00390625" style="0" customWidth="1"/>
    <col min="10" max="10" width="7.875" style="0" customWidth="1"/>
  </cols>
  <sheetData>
    <row r="1" spans="1:5" ht="14.25">
      <c r="A1" s="2"/>
      <c r="C1" s="18"/>
      <c r="D1" s="20"/>
      <c r="E1" s="20" t="s">
        <v>42</v>
      </c>
    </row>
    <row r="2" spans="1:5" ht="15">
      <c r="A2" s="2"/>
      <c r="C2" s="19"/>
      <c r="D2" s="21"/>
      <c r="E2" s="21" t="s">
        <v>39</v>
      </c>
    </row>
    <row r="3" spans="1:5" ht="15">
      <c r="A3" s="2"/>
      <c r="C3" s="19"/>
      <c r="D3" s="21"/>
      <c r="E3" s="21" t="s">
        <v>50</v>
      </c>
    </row>
    <row r="4" spans="1:5" ht="15">
      <c r="A4" s="2"/>
      <c r="C4" s="19"/>
      <c r="D4" s="21"/>
      <c r="E4" s="21" t="s">
        <v>82</v>
      </c>
    </row>
    <row r="5" spans="1:4" ht="54" customHeight="1">
      <c r="A5" s="40" t="s">
        <v>73</v>
      </c>
      <c r="B5" s="40"/>
      <c r="C5" s="40"/>
      <c r="D5" s="40"/>
    </row>
    <row r="6" spans="1:7" ht="63.75">
      <c r="A6" s="14" t="s">
        <v>0</v>
      </c>
      <c r="B6" s="14" t="s">
        <v>1</v>
      </c>
      <c r="C6" s="14" t="s">
        <v>51</v>
      </c>
      <c r="D6" s="22" t="s">
        <v>78</v>
      </c>
      <c r="E6" s="22" t="s">
        <v>79</v>
      </c>
      <c r="F6" s="34" t="s">
        <v>80</v>
      </c>
      <c r="G6" s="34" t="s">
        <v>81</v>
      </c>
    </row>
    <row r="7" spans="1:5" ht="14.25">
      <c r="A7" s="10" t="s">
        <v>2</v>
      </c>
      <c r="B7" s="8" t="s">
        <v>3</v>
      </c>
      <c r="C7" s="8"/>
      <c r="D7" s="23">
        <f>SUM(D8:D13)</f>
        <v>11790.423999999999</v>
      </c>
      <c r="E7" s="23">
        <f>SUM(E8:E13)</f>
        <v>11805.424000000003</v>
      </c>
    </row>
    <row r="8" spans="1:5" ht="30">
      <c r="A8" s="11" t="s">
        <v>38</v>
      </c>
      <c r="B8" s="9"/>
      <c r="C8" s="24" t="s">
        <v>4</v>
      </c>
      <c r="D8" s="25">
        <v>20</v>
      </c>
      <c r="E8" s="25">
        <v>20</v>
      </c>
    </row>
    <row r="9" spans="1:7" ht="15">
      <c r="A9" s="11" t="s">
        <v>5</v>
      </c>
      <c r="B9" s="9"/>
      <c r="C9" s="24" t="s">
        <v>6</v>
      </c>
      <c r="D9" s="25">
        <v>10450.92</v>
      </c>
      <c r="E9" s="25">
        <v>10465.920000000002</v>
      </c>
      <c r="G9">
        <v>15</v>
      </c>
    </row>
    <row r="10" spans="1:5" ht="30" hidden="1">
      <c r="A10" s="11" t="s">
        <v>7</v>
      </c>
      <c r="B10" s="9"/>
      <c r="C10" s="24" t="s">
        <v>8</v>
      </c>
      <c r="D10" s="25"/>
      <c r="E10" s="25"/>
    </row>
    <row r="11" spans="1:5" ht="15" hidden="1">
      <c r="A11" s="11" t="s">
        <v>9</v>
      </c>
      <c r="B11" s="9"/>
      <c r="C11" s="24" t="s">
        <v>10</v>
      </c>
      <c r="D11" s="25"/>
      <c r="E11" s="25"/>
    </row>
    <row r="12" spans="1:5" ht="15">
      <c r="A12" s="11" t="s">
        <v>11</v>
      </c>
      <c r="B12" s="9"/>
      <c r="C12" s="24" t="s">
        <v>58</v>
      </c>
      <c r="D12" s="25">
        <v>100</v>
      </c>
      <c r="E12" s="25">
        <v>100</v>
      </c>
    </row>
    <row r="13" spans="1:9" ht="15">
      <c r="A13" s="11" t="s">
        <v>43</v>
      </c>
      <c r="B13" s="9"/>
      <c r="C13" s="24" t="s">
        <v>59</v>
      </c>
      <c r="D13" s="25">
        <v>1219.504</v>
      </c>
      <c r="E13" s="25">
        <v>1219.504</v>
      </c>
      <c r="F13" s="29">
        <v>50</v>
      </c>
      <c r="G13" s="29"/>
      <c r="H13" s="29"/>
      <c r="I13" s="29"/>
    </row>
    <row r="14" spans="1:9" ht="14.25">
      <c r="A14" s="10" t="s">
        <v>46</v>
      </c>
      <c r="B14" s="8" t="s">
        <v>48</v>
      </c>
      <c r="C14" s="26"/>
      <c r="D14" s="23">
        <v>223.17</v>
      </c>
      <c r="E14" s="23">
        <v>223.17</v>
      </c>
      <c r="F14" s="29"/>
      <c r="G14" s="29"/>
      <c r="H14" s="29"/>
      <c r="I14" s="29"/>
    </row>
    <row r="15" spans="1:9" ht="15">
      <c r="A15" s="11" t="s">
        <v>47</v>
      </c>
      <c r="B15" s="9"/>
      <c r="C15" s="24" t="s">
        <v>49</v>
      </c>
      <c r="D15" s="25">
        <v>223.17</v>
      </c>
      <c r="E15" s="25">
        <v>223.17</v>
      </c>
      <c r="F15" s="29"/>
      <c r="G15" s="29"/>
      <c r="H15" s="29"/>
      <c r="I15" s="29"/>
    </row>
    <row r="16" spans="1:9" ht="28.5">
      <c r="A16" s="10" t="s">
        <v>12</v>
      </c>
      <c r="B16" s="8" t="s">
        <v>13</v>
      </c>
      <c r="C16" s="8"/>
      <c r="D16" s="23">
        <v>160</v>
      </c>
      <c r="E16" s="28">
        <v>602</v>
      </c>
      <c r="F16" s="29"/>
      <c r="G16" s="29"/>
      <c r="H16" s="29"/>
      <c r="I16" s="29"/>
    </row>
    <row r="17" spans="1:9" ht="45">
      <c r="A17" s="11" t="s">
        <v>60</v>
      </c>
      <c r="B17" s="9"/>
      <c r="C17" s="24" t="s">
        <v>14</v>
      </c>
      <c r="D17" s="25">
        <v>100</v>
      </c>
      <c r="E17" s="25">
        <v>100</v>
      </c>
      <c r="F17" s="29"/>
      <c r="G17" s="29"/>
      <c r="H17" s="29"/>
      <c r="I17" s="29"/>
    </row>
    <row r="18" spans="1:9" ht="15">
      <c r="A18" s="11" t="s">
        <v>44</v>
      </c>
      <c r="B18" s="9"/>
      <c r="C18" s="24" t="s">
        <v>15</v>
      </c>
      <c r="D18" s="25">
        <v>50</v>
      </c>
      <c r="E18" s="25">
        <v>492</v>
      </c>
      <c r="F18" s="29"/>
      <c r="G18" s="29">
        <v>230</v>
      </c>
      <c r="H18" s="29">
        <v>212</v>
      </c>
      <c r="I18" s="29"/>
    </row>
    <row r="19" spans="1:9" ht="15">
      <c r="A19" s="12" t="s">
        <v>71</v>
      </c>
      <c r="B19" s="8"/>
      <c r="C19" s="24" t="s">
        <v>72</v>
      </c>
      <c r="D19" s="25">
        <v>10</v>
      </c>
      <c r="E19" s="25">
        <v>10</v>
      </c>
      <c r="F19" s="29"/>
      <c r="G19" s="29"/>
      <c r="H19" s="29"/>
      <c r="I19" s="29"/>
    </row>
    <row r="20" spans="1:9" ht="14.25">
      <c r="A20" s="10" t="s">
        <v>16</v>
      </c>
      <c r="B20" s="8" t="s">
        <v>17</v>
      </c>
      <c r="C20" s="26"/>
      <c r="D20" s="23">
        <v>7689.26536</v>
      </c>
      <c r="E20" s="23">
        <v>8040.82581</v>
      </c>
      <c r="F20" s="29"/>
      <c r="G20" s="29"/>
      <c r="H20" s="29"/>
      <c r="I20" s="29"/>
    </row>
    <row r="21" spans="1:9" ht="15">
      <c r="A21" s="12" t="s">
        <v>55</v>
      </c>
      <c r="B21" s="9"/>
      <c r="C21" s="24" t="s">
        <v>56</v>
      </c>
      <c r="D21" s="25">
        <v>10</v>
      </c>
      <c r="E21" s="25">
        <v>10</v>
      </c>
      <c r="F21" s="29"/>
      <c r="G21" s="29"/>
      <c r="H21" s="29"/>
      <c r="I21" s="29"/>
    </row>
    <row r="22" spans="1:9" ht="15" hidden="1">
      <c r="A22" s="11" t="s">
        <v>53</v>
      </c>
      <c r="B22" s="9"/>
      <c r="C22" s="24" t="s">
        <v>18</v>
      </c>
      <c r="D22" s="25">
        <v>0</v>
      </c>
      <c r="E22" s="25">
        <v>0</v>
      </c>
      <c r="F22" s="29"/>
      <c r="G22" s="29"/>
      <c r="H22" s="29"/>
      <c r="I22" s="29"/>
    </row>
    <row r="23" spans="1:9" ht="15">
      <c r="A23" s="11" t="s">
        <v>61</v>
      </c>
      <c r="B23" s="9"/>
      <c r="C23" s="24" t="s">
        <v>62</v>
      </c>
      <c r="D23" s="25">
        <v>10</v>
      </c>
      <c r="E23" s="25">
        <v>10</v>
      </c>
      <c r="F23" s="29"/>
      <c r="G23" s="29"/>
      <c r="H23" s="29"/>
      <c r="I23" s="29"/>
    </row>
    <row r="24" spans="1:10" ht="15">
      <c r="A24" s="11" t="s">
        <v>69</v>
      </c>
      <c r="B24" s="9"/>
      <c r="C24" s="24" t="s">
        <v>70</v>
      </c>
      <c r="D24" s="25">
        <v>6759.26536</v>
      </c>
      <c r="E24" s="25">
        <v>7110.82581</v>
      </c>
      <c r="F24" s="30">
        <f>632.3+674.92636+2900+300+1000+152.039</f>
        <v>5659.26536</v>
      </c>
      <c r="G24" s="38">
        <f>729.26181-3574.92636+1141.6+2135.625</f>
        <v>431.56044999999995</v>
      </c>
      <c r="H24" s="29"/>
      <c r="I24" s="29"/>
      <c r="J24" s="29"/>
    </row>
    <row r="25" spans="1:9" ht="15">
      <c r="A25" s="11" t="s">
        <v>19</v>
      </c>
      <c r="B25" s="9"/>
      <c r="C25" s="24" t="s">
        <v>20</v>
      </c>
      <c r="D25" s="25">
        <v>300</v>
      </c>
      <c r="E25" s="25">
        <v>300</v>
      </c>
      <c r="F25" s="29"/>
      <c r="G25" s="29"/>
      <c r="H25" s="29"/>
      <c r="I25" s="29"/>
    </row>
    <row r="26" spans="1:9" ht="30">
      <c r="A26" s="11" t="s">
        <v>57</v>
      </c>
      <c r="B26" s="9"/>
      <c r="C26" s="24" t="s">
        <v>21</v>
      </c>
      <c r="D26" s="25">
        <v>610</v>
      </c>
      <c r="E26" s="25">
        <v>610</v>
      </c>
      <c r="F26" s="29">
        <v>300</v>
      </c>
      <c r="G26" s="29"/>
      <c r="H26" s="29"/>
      <c r="I26" s="29"/>
    </row>
    <row r="27" spans="1:9" ht="14.25">
      <c r="A27" s="10" t="s">
        <v>22</v>
      </c>
      <c r="B27" s="8" t="s">
        <v>23</v>
      </c>
      <c r="C27" s="26"/>
      <c r="D27" s="23">
        <v>7166.32935</v>
      </c>
      <c r="E27" s="23">
        <v>7769.45813</v>
      </c>
      <c r="F27" s="29"/>
      <c r="G27" s="29"/>
      <c r="H27" s="29"/>
      <c r="I27" s="29"/>
    </row>
    <row r="28" spans="1:9" ht="15">
      <c r="A28" s="11" t="s">
        <v>54</v>
      </c>
      <c r="B28" s="9"/>
      <c r="C28" s="24" t="s">
        <v>24</v>
      </c>
      <c r="D28" s="25">
        <v>1150</v>
      </c>
      <c r="E28" s="25">
        <v>1150</v>
      </c>
      <c r="F28" s="29"/>
      <c r="G28" s="29"/>
      <c r="H28" s="29"/>
      <c r="I28" s="29"/>
    </row>
    <row r="29" spans="1:9" ht="15">
      <c r="A29" s="11" t="s">
        <v>52</v>
      </c>
      <c r="B29" s="9"/>
      <c r="C29" s="24" t="s">
        <v>25</v>
      </c>
      <c r="D29" s="25">
        <v>220</v>
      </c>
      <c r="E29" s="25">
        <v>230</v>
      </c>
      <c r="F29" s="31">
        <f>30</f>
        <v>30</v>
      </c>
      <c r="G29" s="29">
        <v>10</v>
      </c>
      <c r="H29" s="39">
        <v>183.21077</v>
      </c>
      <c r="I29" s="29"/>
    </row>
    <row r="30" spans="1:11" ht="15">
      <c r="A30" s="11" t="s">
        <v>45</v>
      </c>
      <c r="B30" s="9"/>
      <c r="C30" s="24" t="s">
        <v>26</v>
      </c>
      <c r="D30" s="25">
        <v>5796.32935</v>
      </c>
      <c r="E30" s="25">
        <v>6389.45813</v>
      </c>
      <c r="F30" s="29">
        <f>250+200-129.34065</f>
        <v>320.65935</v>
      </c>
      <c r="G30" s="29">
        <f>50+132.00801+147.91</f>
        <v>329.91801</v>
      </c>
      <c r="H30" s="29"/>
      <c r="I30" s="29"/>
      <c r="K30" s="35"/>
    </row>
    <row r="31" spans="1:9" ht="15" hidden="1">
      <c r="A31" s="11" t="s">
        <v>41</v>
      </c>
      <c r="B31" s="9"/>
      <c r="C31" s="24" t="s">
        <v>27</v>
      </c>
      <c r="D31" s="25">
        <v>0</v>
      </c>
      <c r="E31" s="25">
        <v>0</v>
      </c>
      <c r="F31" s="29"/>
      <c r="G31" s="29"/>
      <c r="H31" s="29"/>
      <c r="I31" s="29"/>
    </row>
    <row r="32" spans="1:9" ht="14.25">
      <c r="A32" s="10" t="s">
        <v>28</v>
      </c>
      <c r="B32" s="8" t="s">
        <v>29</v>
      </c>
      <c r="C32" s="26"/>
      <c r="D32" s="23">
        <v>325.40599999999995</v>
      </c>
      <c r="E32" s="23">
        <v>384.28725</v>
      </c>
      <c r="F32" s="29"/>
      <c r="G32" s="29"/>
      <c r="H32" s="29"/>
      <c r="I32" s="29"/>
    </row>
    <row r="33" spans="1:9" ht="15">
      <c r="A33" s="11" t="s">
        <v>30</v>
      </c>
      <c r="B33" s="9"/>
      <c r="C33" s="24" t="s">
        <v>31</v>
      </c>
      <c r="D33" s="25">
        <v>325.40599999999995</v>
      </c>
      <c r="E33" s="25">
        <v>384.28725</v>
      </c>
      <c r="F33" s="29">
        <v>-0.004</v>
      </c>
      <c r="G33" s="29">
        <v>45.08005</v>
      </c>
      <c r="H33" s="29"/>
      <c r="I33" s="29"/>
    </row>
    <row r="34" spans="1:9" ht="14.25">
      <c r="A34" s="10" t="s">
        <v>63</v>
      </c>
      <c r="B34" s="8" t="s">
        <v>32</v>
      </c>
      <c r="C34" s="26"/>
      <c r="D34" s="23">
        <v>11047.41</v>
      </c>
      <c r="E34" s="23">
        <v>11047.41</v>
      </c>
      <c r="F34" s="29"/>
      <c r="G34" s="29"/>
      <c r="H34" s="29"/>
      <c r="I34" s="29"/>
    </row>
    <row r="35" spans="1:9" ht="15">
      <c r="A35" s="11" t="s">
        <v>40</v>
      </c>
      <c r="B35" s="9"/>
      <c r="C35" s="24" t="s">
        <v>33</v>
      </c>
      <c r="D35" s="25">
        <v>11047.41</v>
      </c>
      <c r="E35" s="25">
        <v>11047.41</v>
      </c>
      <c r="F35" s="29"/>
      <c r="G35" s="29"/>
      <c r="H35" s="29"/>
      <c r="I35" s="29"/>
    </row>
    <row r="36" spans="1:9" ht="14.25">
      <c r="A36" s="10" t="s">
        <v>35</v>
      </c>
      <c r="B36" s="8" t="s">
        <v>64</v>
      </c>
      <c r="C36" s="26"/>
      <c r="D36" s="23">
        <v>1021.92</v>
      </c>
      <c r="E36" s="23">
        <v>1021.92</v>
      </c>
      <c r="F36" s="29"/>
      <c r="G36" s="29"/>
      <c r="H36" s="29"/>
      <c r="I36" s="29"/>
    </row>
    <row r="37" spans="1:9" ht="15">
      <c r="A37" s="11" t="s">
        <v>65</v>
      </c>
      <c r="B37" s="9"/>
      <c r="C37" s="24" t="s">
        <v>66</v>
      </c>
      <c r="D37" s="25">
        <v>1021.92</v>
      </c>
      <c r="E37" s="25">
        <v>1021.92</v>
      </c>
      <c r="F37" s="29"/>
      <c r="G37" s="29"/>
      <c r="H37" s="29"/>
      <c r="I37" s="29"/>
    </row>
    <row r="38" spans="1:9" ht="14.25">
      <c r="A38" s="10" t="s">
        <v>34</v>
      </c>
      <c r="B38" s="8" t="s">
        <v>67</v>
      </c>
      <c r="C38" s="26"/>
      <c r="D38" s="23">
        <v>2985</v>
      </c>
      <c r="E38" s="23">
        <v>2801.78923</v>
      </c>
      <c r="F38" s="29"/>
      <c r="G38" s="29"/>
      <c r="H38" s="29"/>
      <c r="I38" s="29"/>
    </row>
    <row r="39" spans="1:9" ht="15">
      <c r="A39" s="12" t="s">
        <v>74</v>
      </c>
      <c r="B39" s="8"/>
      <c r="C39" s="24" t="s">
        <v>75</v>
      </c>
      <c r="D39" s="25">
        <v>0</v>
      </c>
      <c r="E39" s="25">
        <v>0</v>
      </c>
      <c r="G39" s="29"/>
      <c r="H39" s="29"/>
      <c r="I39" s="29"/>
    </row>
    <row r="40" spans="1:9" ht="15">
      <c r="A40" s="11" t="s">
        <v>68</v>
      </c>
      <c r="B40" s="9"/>
      <c r="C40" s="24" t="s">
        <v>36</v>
      </c>
      <c r="D40" s="25">
        <v>2985</v>
      </c>
      <c r="E40" s="25">
        <v>2801.78923</v>
      </c>
      <c r="F40" s="31">
        <v>2000</v>
      </c>
      <c r="G40" s="39">
        <v>-183.21077</v>
      </c>
      <c r="H40" s="29"/>
      <c r="I40" s="29"/>
    </row>
    <row r="41" spans="1:6" ht="14.25">
      <c r="A41" s="13" t="s">
        <v>37</v>
      </c>
      <c r="B41" s="13"/>
      <c r="C41" s="27"/>
      <c r="D41" s="28">
        <v>42408.92470999999</v>
      </c>
      <c r="E41" s="32">
        <v>43696.28442</v>
      </c>
      <c r="F41" s="33">
        <f>SUM(F7:F40)</f>
        <v>8359.92071</v>
      </c>
    </row>
    <row r="42" spans="1:3" ht="14.25" hidden="1" outlineLevel="1">
      <c r="A42" s="15"/>
      <c r="B42" s="15"/>
      <c r="C42" s="15"/>
    </row>
    <row r="43" spans="1:3" ht="13.5" hidden="1" outlineLevel="1">
      <c r="A43" s="16" t="s">
        <v>76</v>
      </c>
      <c r="B43" s="17"/>
      <c r="C43" s="17"/>
    </row>
    <row r="44" spans="1:3" ht="12.75" hidden="1" outlineLevel="1">
      <c r="A44" s="4" t="s">
        <v>77</v>
      </c>
      <c r="B44" s="3"/>
      <c r="C44" s="3"/>
    </row>
    <row r="45" spans="1:7" ht="15" collapsed="1">
      <c r="A45" s="7"/>
      <c r="B45" s="3"/>
      <c r="C45" s="3"/>
      <c r="G45" s="36">
        <f>SUM(G7:K41)</f>
        <v>1273.55851</v>
      </c>
    </row>
    <row r="46" spans="1:5" ht="15">
      <c r="A46" s="5"/>
      <c r="B46" s="3"/>
      <c r="C46" s="3"/>
      <c r="E46" s="37"/>
    </row>
    <row r="47" spans="1:3" ht="15">
      <c r="A47" s="6"/>
      <c r="B47" s="3"/>
      <c r="C47" s="3"/>
    </row>
    <row r="48" spans="1:3" ht="15">
      <c r="A48" s="6"/>
      <c r="B48" s="3"/>
      <c r="C48" s="3"/>
    </row>
    <row r="49" spans="2:3" ht="12.75">
      <c r="B49" s="3"/>
      <c r="C49" s="3"/>
    </row>
    <row r="50" spans="1:3" ht="15">
      <c r="A50" s="6"/>
      <c r="B50" s="3"/>
      <c r="C50" s="3"/>
    </row>
    <row r="51" spans="1:3" ht="15">
      <c r="A51" s="5"/>
      <c r="B51" s="3"/>
      <c r="C51" s="3"/>
    </row>
    <row r="52" spans="1:3" ht="15">
      <c r="A52" s="6"/>
      <c r="B52" s="3"/>
      <c r="C52" s="3"/>
    </row>
    <row r="53" spans="1:3" ht="15">
      <c r="A53" s="6"/>
      <c r="B53" s="3"/>
      <c r="C53" s="3"/>
    </row>
    <row r="54" spans="1:3" ht="12.75">
      <c r="A54" s="2"/>
      <c r="B54" s="3"/>
      <c r="C54" s="3"/>
    </row>
    <row r="55" spans="1:3" ht="15">
      <c r="A55" s="6"/>
      <c r="B55" s="3"/>
      <c r="C55" s="3"/>
    </row>
    <row r="56" spans="1:3" ht="12.75">
      <c r="A56" s="2"/>
      <c r="B56" s="3"/>
      <c r="C56" s="3"/>
    </row>
    <row r="57" spans="1:3" ht="12.75">
      <c r="A57" s="2"/>
      <c r="B57" s="3"/>
      <c r="C57" s="3"/>
    </row>
    <row r="58" spans="1:3" ht="12.75">
      <c r="A58" s="2"/>
      <c r="B58" s="3"/>
      <c r="C58" s="3"/>
    </row>
    <row r="59" spans="1:3" ht="12.75">
      <c r="A59" s="2"/>
      <c r="B59" s="3"/>
      <c r="C59" s="3"/>
    </row>
    <row r="60" spans="1:3" ht="12.75">
      <c r="A60" s="2"/>
      <c r="B60" s="3"/>
      <c r="C60" s="3"/>
    </row>
    <row r="61" spans="1:3" ht="12.75">
      <c r="A61" s="2"/>
      <c r="B61" s="3"/>
      <c r="C61" s="3"/>
    </row>
    <row r="62" spans="1:3" ht="12.75">
      <c r="A62" s="2"/>
      <c r="B62" s="3"/>
      <c r="C62" s="3"/>
    </row>
    <row r="63" spans="1:3" ht="12.75">
      <c r="A63" s="2"/>
      <c r="B63" s="3"/>
      <c r="C63" s="3"/>
    </row>
    <row r="64" spans="1:3" ht="12.75">
      <c r="A64" s="2"/>
      <c r="B64" s="3"/>
      <c r="C64" s="3"/>
    </row>
    <row r="65" spans="1:3" ht="12.75">
      <c r="A65" s="2"/>
      <c r="B65" s="3"/>
      <c r="C65" s="3"/>
    </row>
    <row r="66" spans="1:3" ht="12.75">
      <c r="A66" s="2"/>
      <c r="B66" s="3"/>
      <c r="C66" s="3"/>
    </row>
    <row r="67" spans="1:3" ht="12.75">
      <c r="A67" s="2"/>
      <c r="B67" s="3"/>
      <c r="C67" s="3"/>
    </row>
    <row r="68" spans="1:3" ht="12.75">
      <c r="A68" s="2"/>
      <c r="B68" s="3"/>
      <c r="C68" s="3"/>
    </row>
    <row r="69" spans="1:3" ht="12.75">
      <c r="A69" s="2"/>
      <c r="B69" s="3"/>
      <c r="C69" s="3"/>
    </row>
    <row r="70" spans="1:3" ht="12.75">
      <c r="A70" s="2"/>
      <c r="B70" s="3"/>
      <c r="C70" s="3"/>
    </row>
    <row r="71" spans="1:3" ht="12.75">
      <c r="A71" s="2"/>
      <c r="B71" s="3"/>
      <c r="C71" s="3"/>
    </row>
    <row r="72" spans="1:3" ht="12.75">
      <c r="A72" s="2"/>
      <c r="B72" s="3"/>
      <c r="C72" s="3"/>
    </row>
    <row r="73" spans="1:3" ht="12.75">
      <c r="A73" s="2"/>
      <c r="B73" s="3"/>
      <c r="C73" s="3"/>
    </row>
    <row r="74" spans="1:3" ht="12.75">
      <c r="A74" s="2"/>
      <c r="B74" s="3"/>
      <c r="C74" s="3"/>
    </row>
    <row r="75" spans="1:3" ht="12.75">
      <c r="A75" s="2"/>
      <c r="B75" s="3"/>
      <c r="C75" s="3"/>
    </row>
    <row r="76" spans="1:3" ht="12.75">
      <c r="A76" s="2"/>
      <c r="B76" s="3"/>
      <c r="C76" s="3"/>
    </row>
    <row r="77" spans="1:3" ht="12.75">
      <c r="A77" s="2"/>
      <c r="B77" s="3"/>
      <c r="C77" s="3"/>
    </row>
    <row r="78" spans="1:3" ht="12.75">
      <c r="A78" s="2"/>
      <c r="B78" s="3"/>
      <c r="C78" s="3"/>
    </row>
    <row r="79" spans="1:3" ht="12.75">
      <c r="A79" s="2"/>
      <c r="B79" s="3"/>
      <c r="C79" s="3"/>
    </row>
    <row r="80" spans="1:3" ht="12.75">
      <c r="A80" s="2"/>
      <c r="B80" s="3"/>
      <c r="C80" s="3"/>
    </row>
    <row r="81" spans="1:3" ht="12.75">
      <c r="A81" s="2"/>
      <c r="B81" s="3"/>
      <c r="C81" s="3"/>
    </row>
    <row r="82" spans="1:3" ht="12.75">
      <c r="A82" s="2"/>
      <c r="B82" s="3"/>
      <c r="C82" s="3"/>
    </row>
    <row r="83" spans="1:3" ht="12.75">
      <c r="A83" s="2"/>
      <c r="B83" s="3"/>
      <c r="C83" s="3"/>
    </row>
    <row r="84" spans="1:3" ht="12.75">
      <c r="A84" s="2"/>
      <c r="B84" s="3"/>
      <c r="C84" s="3"/>
    </row>
    <row r="85" spans="1:3" ht="12.75">
      <c r="A85" s="2"/>
      <c r="B85" s="3"/>
      <c r="C85" s="3"/>
    </row>
    <row r="86" spans="1:3" ht="12.75">
      <c r="A86" s="2"/>
      <c r="B86" s="3"/>
      <c r="C86" s="3"/>
    </row>
    <row r="87" spans="1:3" ht="12.75">
      <c r="A87" s="2"/>
      <c r="B87" s="3"/>
      <c r="C87" s="3"/>
    </row>
    <row r="88" spans="1:3" ht="12.75">
      <c r="A88" s="2"/>
      <c r="B88" s="3"/>
      <c r="C88" s="3"/>
    </row>
    <row r="89" spans="1:3" ht="12.75">
      <c r="A89" s="2"/>
      <c r="B89" s="3"/>
      <c r="C89" s="3"/>
    </row>
    <row r="90" spans="1:3" ht="12.75">
      <c r="A90" s="2"/>
      <c r="B90" s="3"/>
      <c r="C90" s="3"/>
    </row>
    <row r="91" spans="1:3" ht="12.75">
      <c r="A91" s="2"/>
      <c r="B91" s="3"/>
      <c r="C91" s="3"/>
    </row>
    <row r="92" spans="1:3" ht="12.75">
      <c r="A92" s="2"/>
      <c r="B92" s="3"/>
      <c r="C92" s="3"/>
    </row>
    <row r="93" spans="1:3" ht="12.75">
      <c r="A93" s="2"/>
      <c r="B93" s="3"/>
      <c r="C93" s="3"/>
    </row>
    <row r="94" spans="1:3" ht="12.75">
      <c r="A94" s="2"/>
      <c r="B94" s="3"/>
      <c r="C94" s="3"/>
    </row>
    <row r="95" spans="1:3" ht="12.75">
      <c r="A95" s="2"/>
      <c r="B95" s="3"/>
      <c r="C95" s="3"/>
    </row>
    <row r="96" spans="1:3" ht="12.75">
      <c r="A96" s="2"/>
      <c r="B96" s="3"/>
      <c r="C96" s="3"/>
    </row>
    <row r="97" spans="1:3" ht="12.75">
      <c r="A97" s="2"/>
      <c r="B97" s="3"/>
      <c r="C97" s="3"/>
    </row>
    <row r="98" spans="1:3" ht="12.75">
      <c r="A98" s="2"/>
      <c r="B98" s="3"/>
      <c r="C98" s="3"/>
    </row>
    <row r="99" spans="1:3" ht="12.75">
      <c r="A99" s="2"/>
      <c r="B99" s="3"/>
      <c r="C99" s="3"/>
    </row>
    <row r="100" spans="1:3" ht="12.75">
      <c r="A100" s="2"/>
      <c r="B100" s="3"/>
      <c r="C100" s="3"/>
    </row>
    <row r="101" spans="1:3" ht="12.75">
      <c r="A101" s="2"/>
      <c r="B101" s="3"/>
      <c r="C101" s="3"/>
    </row>
    <row r="102" spans="1:3" ht="12.75">
      <c r="A102" s="2"/>
      <c r="B102" s="3"/>
      <c r="C102" s="3"/>
    </row>
    <row r="103" spans="1:3" ht="12.75">
      <c r="A103" s="2"/>
      <c r="B103" s="3"/>
      <c r="C103" s="3"/>
    </row>
    <row r="104" spans="1:3" ht="12.75">
      <c r="A104" s="2"/>
      <c r="B104" s="3"/>
      <c r="C104" s="3"/>
    </row>
    <row r="105" spans="1:3" ht="12.75">
      <c r="A105" s="2"/>
      <c r="B105" s="3"/>
      <c r="C105" s="3"/>
    </row>
    <row r="106" spans="1:3" ht="12.75">
      <c r="A106" s="2"/>
      <c r="B106" s="3"/>
      <c r="C106" s="3"/>
    </row>
    <row r="107" spans="1:3" ht="12.75">
      <c r="A107" s="2"/>
      <c r="B107" s="3"/>
      <c r="C107" s="3"/>
    </row>
    <row r="108" spans="1:3" ht="12.75">
      <c r="A108" s="2"/>
      <c r="B108" s="3"/>
      <c r="C108" s="3"/>
    </row>
    <row r="109" spans="1:3" ht="12.75">
      <c r="A109" s="2"/>
      <c r="B109" s="3"/>
      <c r="C109" s="3"/>
    </row>
    <row r="110" spans="1:3" ht="12.75">
      <c r="A110" s="2"/>
      <c r="B110" s="3"/>
      <c r="C110" s="3"/>
    </row>
    <row r="111" spans="1:3" ht="12.75">
      <c r="A111" s="2"/>
      <c r="B111" s="3"/>
      <c r="C111" s="3"/>
    </row>
    <row r="112" spans="1:3" ht="12.75">
      <c r="A112" s="2"/>
      <c r="B112" s="3"/>
      <c r="C112" s="3"/>
    </row>
    <row r="113" spans="1:3" ht="12.75">
      <c r="A113" s="2"/>
      <c r="B113" s="3"/>
      <c r="C113" s="3"/>
    </row>
    <row r="114" spans="1:3" ht="12.75">
      <c r="A114" s="2"/>
      <c r="B114" s="3"/>
      <c r="C114" s="3"/>
    </row>
    <row r="115" spans="1:3" ht="12.75">
      <c r="A115" s="2"/>
      <c r="B115" s="3"/>
      <c r="C115" s="3"/>
    </row>
    <row r="116" spans="1:3" ht="12.75">
      <c r="A116" s="2"/>
      <c r="B116" s="3"/>
      <c r="C116" s="3"/>
    </row>
    <row r="117" spans="1:3" ht="12.75">
      <c r="A117" s="2"/>
      <c r="B117" s="3"/>
      <c r="C117" s="3"/>
    </row>
    <row r="118" spans="1:3" ht="12.75">
      <c r="A118" s="2"/>
      <c r="B118" s="3"/>
      <c r="C118" s="3"/>
    </row>
    <row r="119" spans="1:3" ht="12.75">
      <c r="A119" s="2"/>
      <c r="B119" s="3"/>
      <c r="C119" s="3"/>
    </row>
    <row r="120" spans="1:3" ht="12.75">
      <c r="A120" s="2"/>
      <c r="B120" s="3"/>
      <c r="C120" s="3"/>
    </row>
    <row r="121" spans="1:3" ht="12.75">
      <c r="A121" s="2"/>
      <c r="B121" s="3"/>
      <c r="C121" s="3"/>
    </row>
    <row r="122" spans="1:3" ht="12.75">
      <c r="A122" s="2"/>
      <c r="B122" s="3"/>
      <c r="C122" s="3"/>
    </row>
  </sheetData>
  <sheetProtection/>
  <mergeCells count="1">
    <mergeCell ref="A5:D5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Воронин Е.В.</cp:lastModifiedBy>
  <cp:lastPrinted>2016-04-26T04:14:41Z</cp:lastPrinted>
  <dcterms:created xsi:type="dcterms:W3CDTF">2007-10-24T16:54:59Z</dcterms:created>
  <dcterms:modified xsi:type="dcterms:W3CDTF">2016-04-28T05:10:53Z</dcterms:modified>
  <cp:category/>
  <cp:version/>
  <cp:contentType/>
  <cp:contentStatus/>
</cp:coreProperties>
</file>