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5"/>
  </bookViews>
  <sheets>
    <sheet name="24_04_08" sheetId="1" r:id="rId1"/>
    <sheet name="18_09_08" sheetId="2" r:id="rId2"/>
    <sheet name="20_11_2008" sheetId="3" r:id="rId3"/>
    <sheet name="22_12_08" sheetId="4" r:id="rId4"/>
    <sheet name="1изм2009" sheetId="5" r:id="rId5"/>
    <sheet name="2изм" sheetId="6" r:id="rId6"/>
  </sheets>
  <definedNames/>
  <calcPr fullCalcOnLoad="1"/>
</workbook>
</file>

<file path=xl/sharedStrings.xml><?xml version="1.0" encoding="utf-8"?>
<sst xmlns="http://schemas.openxmlformats.org/spreadsheetml/2006/main" count="3489" uniqueCount="316">
  <si>
    <t>068</t>
  </si>
  <si>
    <t>10</t>
  </si>
  <si>
    <t>017</t>
  </si>
  <si>
    <t>Итого расходов:</t>
  </si>
  <si>
    <t>1.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</si>
  <si>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</si>
  <si>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</si>
  <si>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</si>
  <si>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</si>
  <si>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</si>
  <si>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</si>
  <si>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</si>
  <si>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</si>
  <si>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</si>
  <si>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</si>
  <si>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</si>
  <si>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</si>
  <si>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</si>
  <si>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</si>
  <si>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</si>
  <si>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</si>
  <si>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</si>
  <si>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</si>
  <si>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</si>
  <si>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</si>
  <si>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</si>
  <si>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</si>
  <si>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</si>
  <si>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</si>
  <si>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</si>
  <si>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</si>
  <si>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</si>
  <si>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</si>
  <si>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</si>
  <si>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</si>
  <si>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</si>
  <si>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</si>
  <si>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</si>
  <si>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</si>
  <si>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</si>
  <si>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</si>
  <si>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</si>
  <si>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</si>
  <si>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</si>
  <si>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</si>
  <si>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</si>
  <si>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</si>
  <si>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</si>
  <si>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</si>
  <si>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</si>
  <si>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</si>
  <si>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</si>
  <si>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</si>
  <si>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</si>
  <si>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</si>
  <si>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</si>
  <si>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</si>
  <si>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</si>
  <si>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</si>
  <si>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</si>
  <si>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</si>
  <si>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</si>
  <si>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</si>
  <si>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</si>
  <si>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</si>
  <si>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</si>
  <si>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</si>
  <si>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</si>
  <si>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</si>
  <si>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</si>
  <si>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</si>
  <si>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</si>
  <si>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</si>
  <si>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</si>
  <si>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</si>
  <si>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</si>
  <si>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</si>
  <si>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</si>
  <si>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</si>
  <si>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</si>
  <si>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</si>
  <si>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</si>
  <si>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</si>
  <si>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</si>
  <si>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</si>
  <si>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</si>
  <si>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</si>
  <si>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</si>
  <si>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</si>
  <si>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</si>
  <si>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</si>
  <si>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</si>
  <si>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</si>
  <si>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</si>
  <si>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</si>
  <si>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</si>
  <si>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</si>
  <si>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</si>
  <si>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</si>
  <si>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</si>
  <si>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</si>
  <si>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</si>
  <si>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</si>
  <si>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</si>
  <si>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</si>
  <si>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</si>
  <si>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</si>
  <si>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</si>
  <si>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</si>
  <si>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</si>
  <si>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</si>
  <si>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</si>
  <si>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</si>
  <si>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</si>
  <si>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450 00 00</t>
  </si>
  <si>
    <t>450 85 00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</si>
  <si>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</si>
  <si>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</si>
  <si>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</si>
  <si>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</si>
  <si>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</si>
  <si>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</si>
  <si>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</si>
  <si>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</si>
  <si>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</si>
  <si>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</si>
  <si>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</si>
  <si>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МО Войсковицкое сельское поселение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</si>
  <si>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</si>
  <si>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</si>
  <si>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</si>
  <si>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</si>
  <si>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</si>
  <si>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</si>
  <si>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</si>
  <si>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3</t>
  </si>
  <si>
    <t>Обеспечение пожарной безопасности</t>
  </si>
  <si>
    <t>4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</si>
  <si>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</si>
  <si>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</si>
  <si>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</si>
  <si>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</si>
  <si>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5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</si>
  <si>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</si>
  <si>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</si>
  <si>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</si>
  <si>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</si>
  <si>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</si>
  <si>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</si>
  <si>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</si>
  <si>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7</t>
  </si>
  <si>
    <t>Молод полит</t>
  </si>
  <si>
    <t>Труд подр</t>
  </si>
  <si>
    <t>8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</si>
  <si>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</si>
  <si>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</si>
  <si>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</si>
  <si>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</si>
  <si>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</si>
  <si>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9</t>
  </si>
  <si>
    <t>Спорт мер_я</t>
  </si>
  <si>
    <t>Спорт Клуб</t>
  </si>
  <si>
    <t>6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</si>
  <si>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</si>
  <si>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</si>
  <si>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</si>
  <si>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</si>
  <si>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</si>
  <si>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247 99 00</t>
  </si>
  <si>
    <t>248 01 00</t>
  </si>
  <si>
    <t>Найм+Кап Ремоет Жилья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</si>
  <si>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</si>
  <si>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</si>
  <si>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</si>
  <si>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</si>
  <si>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</si>
  <si>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</si>
  <si>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</si>
  <si>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</si>
  <si>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</si>
  <si>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</si>
  <si>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</si>
  <si>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</si>
  <si>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Общег волросы</t>
  </si>
  <si>
    <t>ЧС техног характера</t>
  </si>
  <si>
    <t xml:space="preserve">Пожарная безопасн </t>
  </si>
  <si>
    <t>Компенс Райтопу</t>
  </si>
  <si>
    <t>Информа-тика</t>
  </si>
  <si>
    <t>Уличн освещ</t>
  </si>
  <si>
    <t>Прочие расх по благоустройству</t>
  </si>
  <si>
    <t>Празники,</t>
  </si>
  <si>
    <t>Захорон безродн</t>
  </si>
  <si>
    <t>Теплосн</t>
  </si>
  <si>
    <t>Депутаты</t>
  </si>
  <si>
    <t>Адмистр</t>
  </si>
  <si>
    <t>Осущесвление первичного воинского учета  на территориях, где отсутствуют военные комиссариаты</t>
  </si>
  <si>
    <t>Приложение   6.1</t>
  </si>
  <si>
    <t xml:space="preserve">Распределение бюджетных ассигнований по разделам и подразделам, целевым статьям , видам расхода классификации расходов бюджета МО Войсковицкое сельское поселение                   на 2008 год </t>
  </si>
  <si>
    <t>2026700</t>
  </si>
  <si>
    <t>от 24.04.2008 года  №169</t>
  </si>
  <si>
    <t>от 18.09.2008 года  №___</t>
  </si>
  <si>
    <t>63,1</t>
  </si>
  <si>
    <t>-85</t>
  </si>
  <si>
    <t>913,39</t>
  </si>
  <si>
    <t>20,8</t>
  </si>
  <si>
    <t>50,6</t>
  </si>
  <si>
    <t>29,7</t>
  </si>
  <si>
    <t>249,9</t>
  </si>
  <si>
    <t>-14</t>
  </si>
  <si>
    <t>14</t>
  </si>
  <si>
    <t>3343</t>
  </si>
  <si>
    <t>от 20.11.2008 года  №___</t>
  </si>
  <si>
    <t>от 22.12.2008 года  №___</t>
  </si>
  <si>
    <t>+344,7</t>
  </si>
  <si>
    <t>-68,16</t>
  </si>
  <si>
    <t>+5</t>
  </si>
  <si>
    <t>-5</t>
  </si>
  <si>
    <t>-10</t>
  </si>
  <si>
    <t>-18</t>
  </si>
  <si>
    <t>-36,25</t>
  </si>
  <si>
    <t>-15</t>
  </si>
  <si>
    <t>-31,4</t>
  </si>
  <si>
    <t>-48,78</t>
  </si>
  <si>
    <t>+8</t>
  </si>
  <si>
    <t>+122,78</t>
  </si>
  <si>
    <t>-108,51</t>
  </si>
  <si>
    <t>+45,36</t>
  </si>
  <si>
    <t>+135,63+1156,36-20,0</t>
  </si>
  <si>
    <t>+33,8+20,0</t>
  </si>
  <si>
    <t xml:space="preserve">Распределение бюджетных ассигнований по разделам и подразделам, целевым статьям , видам расходов классификации расходов бюджета МО Войсковицкое сельское поселение на 2009 год </t>
  </si>
  <si>
    <t>Раздел Подраздел</t>
  </si>
  <si>
    <t>Бюджет на 2009 год, тыс.руб.)</t>
  </si>
  <si>
    <t>0100</t>
  </si>
  <si>
    <t>0103</t>
  </si>
  <si>
    <t>0104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</si>
  <si>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</si>
  <si>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</si>
  <si>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</si>
  <si>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</si>
  <si>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</si>
  <si>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</si>
  <si>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0112</t>
  </si>
  <si>
    <t>0114</t>
  </si>
  <si>
    <t>0200</t>
  </si>
  <si>
    <t>0203</t>
  </si>
  <si>
    <t>0300</t>
  </si>
  <si>
    <t>0309</t>
  </si>
  <si>
    <t>0310</t>
  </si>
  <si>
    <t>Функционирование органов в сфере национальной безопасности, правоохранительной деятельности и обороны (Пожарная безопасность)</t>
  </si>
  <si>
    <t>0400</t>
  </si>
  <si>
    <t>0402</t>
  </si>
  <si>
    <t>Субсидии юридическим лицам (компесация райтопу)</t>
  </si>
  <si>
    <t>0412</t>
  </si>
  <si>
    <t>0500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</si>
  <si>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</si>
  <si>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</si>
  <si>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</si>
  <si>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0502</t>
  </si>
  <si>
    <t>Субсидии юридическим лицам (захоронение безродных граждан)</t>
  </si>
  <si>
    <t>0503</t>
  </si>
  <si>
    <t>0700</t>
  </si>
  <si>
    <t>0707</t>
  </si>
  <si>
    <t>0800</t>
  </si>
  <si>
    <t>0801</t>
  </si>
  <si>
    <t>0900</t>
  </si>
  <si>
    <t>0908</t>
  </si>
  <si>
    <t>1100</t>
  </si>
  <si>
    <t>1104</t>
  </si>
  <si>
    <t>от __.__.2009 года  №___</t>
  </si>
  <si>
    <t>Комп выпад дох</t>
  </si>
  <si>
    <t>Найм</t>
  </si>
  <si>
    <t>0401</t>
  </si>
  <si>
    <t>510 00 00</t>
  </si>
  <si>
    <t>510 03 00</t>
  </si>
  <si>
    <t>Труд-во нас</t>
  </si>
  <si>
    <t>Общеэкономические вопросы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</si>
  <si>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</si>
  <si>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</si>
  <si>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-62,14</t>
  </si>
  <si>
    <t>601</t>
  </si>
  <si>
    <t>35</t>
  </si>
  <si>
    <t>7,33</t>
  </si>
  <si>
    <t>305,5</t>
  </si>
  <si>
    <t>272,51</t>
  </si>
  <si>
    <t>26,123</t>
  </si>
  <si>
    <t>42,676</t>
  </si>
  <si>
    <t>50</t>
  </si>
  <si>
    <t>Комм усл в своб жилье</t>
  </si>
  <si>
    <t>Мероприятия в области жилищного хозяйства (оплата за жилищные услуги в свободном жилье)</t>
  </si>
  <si>
    <t>Св жилье -жил усл</t>
  </si>
  <si>
    <t>кап рем от Найма</t>
  </si>
  <si>
    <t>350 03 00</t>
  </si>
  <si>
    <t>30</t>
  </si>
  <si>
    <t>-700</t>
  </si>
  <si>
    <t>1500,44</t>
  </si>
  <si>
    <t>-20,93</t>
  </si>
  <si>
    <t>11,93</t>
  </si>
  <si>
    <t>0505</t>
  </si>
  <si>
    <t>Молод полит, трудоуст подрост</t>
  </si>
  <si>
    <t>изм1</t>
  </si>
  <si>
    <t>изм2</t>
  </si>
  <si>
    <t>-59,33</t>
  </si>
  <si>
    <t>-5,9</t>
  </si>
  <si>
    <t>72,12</t>
  </si>
  <si>
    <t xml:space="preserve">Субсидии юридическим лицам </t>
  </si>
  <si>
    <t>351 02 00</t>
  </si>
  <si>
    <t>Возм выпад дох по теплосн</t>
  </si>
  <si>
    <t>1367,88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</si>
  <si>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</si>
  <si>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</si>
  <si>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</si>
  <si>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760</t>
  </si>
  <si>
    <t>Возм выпад дох по водо-канализ хозяйству</t>
  </si>
  <si>
    <t>Праздники</t>
  </si>
  <si>
    <t>21</t>
  </si>
  <si>
    <t>от 29.09.2009 года  № 235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</si>
</sst>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?_р_._-;_-@_-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3" fontId="5" fillId="0" borderId="3" xfId="19" applyFont="1" applyBorder="1" applyAlignment="1" applyProtection="1">
      <alignment horizontal="center" vertical="center" wrapText="1"/>
      <protection locked="0"/>
    </xf>
    <xf numFmtId="49" fontId="0" fillId="3" borderId="0" xfId="0" applyNumberFormat="1" applyFill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3" fontId="5" fillId="0" borderId="8" xfId="19" applyFont="1" applyBorder="1" applyAlignment="1" applyProtection="1">
      <alignment horizontal="center" vertical="center" wrapText="1"/>
      <protection locked="0"/>
    </xf>
    <xf numFmtId="43" fontId="2" fillId="0" borderId="8" xfId="19" applyFont="1" applyBorder="1" applyAlignment="1" applyProtection="1">
      <alignment horizontal="center" vertical="center" wrapText="1"/>
      <protection locked="0"/>
    </xf>
    <xf numFmtId="43" fontId="2" fillId="3" borderId="8" xfId="19" applyFont="1" applyFill="1" applyBorder="1" applyAlignment="1" applyProtection="1">
      <alignment horizontal="center" vertical="center" wrapText="1"/>
      <protection locked="0"/>
    </xf>
    <xf numFmtId="43" fontId="2" fillId="0" borderId="8" xfId="19" applyFont="1" applyFill="1" applyBorder="1" applyAlignment="1" applyProtection="1">
      <alignment horizontal="center" vertical="center" wrapText="1"/>
      <protection locked="0"/>
    </xf>
    <xf numFmtId="43" fontId="5" fillId="0" borderId="9" xfId="19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14" fillId="0" borderId="0" xfId="0" applyFont="1" applyAlignment="1">
      <alignment vertical="top" wrapText="1"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169" fontId="5" fillId="0" borderId="0" xfId="0" applyNumberFormat="1" applyFont="1" applyAlignment="1" applyProtection="1">
      <alignment vertical="center" wrapText="1"/>
      <protection locked="0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4.00390625" style="6" customWidth="1"/>
    <col min="2" max="2" width="44.125" style="23" customWidth="1"/>
    <col min="3" max="3" width="9.00390625" style="24" hidden="1" customWidth="1"/>
    <col min="4" max="4" width="3.375" style="24" customWidth="1"/>
    <col min="5" max="5" width="3.875" style="24" customWidth="1"/>
    <col min="6" max="6" width="5.00390625" style="24" customWidth="1"/>
    <col min="7" max="8" width="4.75390625" style="24" customWidth="1"/>
    <col min="9" max="9" width="3.125" style="24" customWidth="1"/>
    <col min="10" max="10" width="2.875" style="24" customWidth="1"/>
    <col min="11" max="11" width="3.375" style="24" customWidth="1"/>
    <col min="12" max="12" width="3.875" style="24" customWidth="1"/>
    <col min="13" max="13" width="10.625" style="10" customWidth="1"/>
    <col min="14" max="16384" width="9.125" style="6" customWidth="1"/>
  </cols>
  <sheetData>
    <row r="1" spans="1:13" ht="15.75">
      <c r="A1" s="1"/>
      <c r="B1" s="15"/>
      <c r="C1" s="16"/>
      <c r="D1" s="16"/>
      <c r="E1" s="57" t="s">
        <v>196</v>
      </c>
      <c r="F1" s="57"/>
      <c r="G1" s="57"/>
      <c r="H1" s="57"/>
      <c r="I1" s="57"/>
      <c r="J1" s="57"/>
      <c r="K1" s="57"/>
      <c r="L1" s="57"/>
      <c r="M1" s="57"/>
    </row>
    <row r="2" spans="1:13" ht="16.5" customHeight="1">
      <c r="A2" s="1"/>
      <c r="B2" s="17"/>
      <c r="C2" s="18"/>
      <c r="D2" s="18"/>
      <c r="E2" s="58" t="s">
        <v>126</v>
      </c>
      <c r="F2" s="58"/>
      <c r="G2" s="58"/>
      <c r="H2" s="58"/>
      <c r="I2" s="58"/>
      <c r="J2" s="58"/>
      <c r="K2" s="58"/>
      <c r="L2" s="58"/>
      <c r="M2" s="58"/>
    </row>
    <row r="3" spans="1:13" ht="15">
      <c r="A3" s="49"/>
      <c r="B3" s="49"/>
      <c r="C3" s="50"/>
      <c r="D3" s="50"/>
      <c r="E3" s="58" t="s">
        <v>127</v>
      </c>
      <c r="F3" s="58"/>
      <c r="G3" s="58"/>
      <c r="H3" s="58"/>
      <c r="I3" s="58"/>
      <c r="J3" s="58"/>
      <c r="K3" s="58"/>
      <c r="L3" s="58"/>
      <c r="M3" s="58"/>
    </row>
    <row r="4" spans="1:13" ht="15">
      <c r="A4" s="2"/>
      <c r="B4" s="4"/>
      <c r="C4" s="3"/>
      <c r="D4" s="3"/>
      <c r="E4" s="58" t="s">
        <v>199</v>
      </c>
      <c r="F4" s="58"/>
      <c r="G4" s="58"/>
      <c r="H4" s="58"/>
      <c r="I4" s="58"/>
      <c r="J4" s="58"/>
      <c r="K4" s="58"/>
      <c r="L4" s="58"/>
      <c r="M4" s="58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2" t="s">
        <v>197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43.5" customHeight="1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45.75" customHeight="1" thickBot="1">
      <c r="A9" s="11" t="s">
        <v>8</v>
      </c>
      <c r="B9" s="19" t="s">
        <v>9</v>
      </c>
      <c r="C9" s="20"/>
      <c r="D9" s="48" t="s">
        <v>38</v>
      </c>
      <c r="E9" s="48"/>
      <c r="F9" s="48" t="s">
        <v>39</v>
      </c>
      <c r="G9" s="48"/>
      <c r="H9" s="48" t="s">
        <v>5</v>
      </c>
      <c r="I9" s="48"/>
      <c r="J9" s="48"/>
      <c r="K9" s="48" t="s">
        <v>6</v>
      </c>
      <c r="L9" s="48"/>
      <c r="M9" s="12" t="s">
        <v>7</v>
      </c>
    </row>
    <row r="10" spans="1:13" ht="15.75">
      <c r="A10" s="11" t="s">
        <v>4</v>
      </c>
      <c r="B10" s="19" t="s">
        <v>40</v>
      </c>
      <c r="C10" s="35"/>
      <c r="D10" s="48" t="s">
        <v>27</v>
      </c>
      <c r="E10" s="48"/>
      <c r="F10" s="48" t="s">
        <v>33</v>
      </c>
      <c r="G10" s="48"/>
      <c r="H10" s="48" t="s">
        <v>41</v>
      </c>
      <c r="I10" s="48"/>
      <c r="J10" s="48"/>
      <c r="K10" s="48" t="s">
        <v>36</v>
      </c>
      <c r="L10" s="48"/>
      <c r="M10" s="27">
        <f>M11+M17+M23+M27</f>
        <v>5559.349999999999</v>
      </c>
    </row>
    <row r="11" spans="1:13" ht="51">
      <c r="A11" s="13"/>
      <c r="B11" s="9" t="s">
        <v>47</v>
      </c>
      <c r="C11" s="9"/>
      <c r="D11" s="45" t="s">
        <v>27</v>
      </c>
      <c r="E11" s="45"/>
      <c r="F11" s="45" t="s">
        <v>29</v>
      </c>
      <c r="G11" s="45"/>
      <c r="H11" s="45" t="s">
        <v>42</v>
      </c>
      <c r="I11" s="45"/>
      <c r="J11" s="45"/>
      <c r="K11" s="45" t="s">
        <v>43</v>
      </c>
      <c r="L11" s="45"/>
      <c r="M11" s="30">
        <f>M12</f>
        <v>329.9</v>
      </c>
    </row>
    <row r="12" spans="1:13" ht="51">
      <c r="A12" s="13"/>
      <c r="B12" s="7" t="s">
        <v>44</v>
      </c>
      <c r="C12" s="7"/>
      <c r="D12" s="45" t="s">
        <v>27</v>
      </c>
      <c r="E12" s="45"/>
      <c r="F12" s="45" t="s">
        <v>29</v>
      </c>
      <c r="G12" s="45"/>
      <c r="H12" s="46" t="s">
        <v>45</v>
      </c>
      <c r="I12" s="46"/>
      <c r="J12" s="46"/>
      <c r="K12" s="46" t="s">
        <v>43</v>
      </c>
      <c r="L12" s="46"/>
      <c r="M12" s="31">
        <f>M13+M15</f>
        <v>329.9</v>
      </c>
    </row>
    <row r="13" spans="1:13" ht="15.75" hidden="1">
      <c r="A13" s="13"/>
      <c r="B13" s="7" t="s">
        <v>48</v>
      </c>
      <c r="C13" s="7"/>
      <c r="D13" s="45" t="s">
        <v>27</v>
      </c>
      <c r="E13" s="45"/>
      <c r="F13" s="45" t="s">
        <v>29</v>
      </c>
      <c r="G13" s="45"/>
      <c r="H13" s="46" t="s">
        <v>49</v>
      </c>
      <c r="I13" s="46"/>
      <c r="J13" s="46"/>
      <c r="K13" s="46" t="s">
        <v>43</v>
      </c>
      <c r="L13" s="46"/>
      <c r="M13" s="31"/>
    </row>
    <row r="14" spans="1:13" ht="25.5" hidden="1">
      <c r="A14" s="13"/>
      <c r="B14" s="7" t="s">
        <v>46</v>
      </c>
      <c r="C14" s="7"/>
      <c r="D14" s="45" t="s">
        <v>27</v>
      </c>
      <c r="E14" s="45"/>
      <c r="F14" s="45" t="s">
        <v>29</v>
      </c>
      <c r="G14" s="45"/>
      <c r="H14" s="46" t="s">
        <v>49</v>
      </c>
      <c r="I14" s="46"/>
      <c r="J14" s="46"/>
      <c r="K14" s="46">
        <v>500</v>
      </c>
      <c r="L14" s="46"/>
      <c r="M14" s="31"/>
    </row>
    <row r="15" spans="1:13" ht="25.5">
      <c r="A15" s="13"/>
      <c r="B15" s="7" t="s">
        <v>50</v>
      </c>
      <c r="C15" s="7"/>
      <c r="D15" s="45" t="s">
        <v>27</v>
      </c>
      <c r="E15" s="45"/>
      <c r="F15" s="45" t="s">
        <v>29</v>
      </c>
      <c r="G15" s="45"/>
      <c r="H15" s="46" t="s">
        <v>51</v>
      </c>
      <c r="I15" s="46"/>
      <c r="J15" s="46"/>
      <c r="K15" s="46" t="s">
        <v>36</v>
      </c>
      <c r="L15" s="46"/>
      <c r="M15" s="31">
        <f>M16</f>
        <v>329.9</v>
      </c>
    </row>
    <row r="16" spans="1:13" ht="25.5">
      <c r="A16" s="13"/>
      <c r="B16" s="26" t="s">
        <v>46</v>
      </c>
      <c r="C16" s="26" t="s">
        <v>193</v>
      </c>
      <c r="D16" s="43" t="s">
        <v>27</v>
      </c>
      <c r="E16" s="43"/>
      <c r="F16" s="43" t="s">
        <v>29</v>
      </c>
      <c r="G16" s="43"/>
      <c r="H16" s="44" t="s">
        <v>51</v>
      </c>
      <c r="I16" s="44"/>
      <c r="J16" s="44"/>
      <c r="K16" s="44">
        <v>500</v>
      </c>
      <c r="L16" s="44"/>
      <c r="M16" s="32">
        <v>329.9</v>
      </c>
    </row>
    <row r="17" spans="1:13" ht="51">
      <c r="A17" s="13"/>
      <c r="B17" s="9" t="s">
        <v>52</v>
      </c>
      <c r="C17" s="9"/>
      <c r="D17" s="45" t="s">
        <v>27</v>
      </c>
      <c r="E17" s="45"/>
      <c r="F17" s="45" t="s">
        <v>30</v>
      </c>
      <c r="G17" s="45"/>
      <c r="H17" s="45" t="s">
        <v>53</v>
      </c>
      <c r="I17" s="45"/>
      <c r="J17" s="45"/>
      <c r="K17" s="45" t="s">
        <v>43</v>
      </c>
      <c r="L17" s="45"/>
      <c r="M17" s="30">
        <f>M18</f>
        <v>4657.45</v>
      </c>
    </row>
    <row r="18" spans="1:13" ht="51">
      <c r="A18" s="13"/>
      <c r="B18" s="7" t="s">
        <v>44</v>
      </c>
      <c r="C18" s="7"/>
      <c r="D18" s="45" t="s">
        <v>27</v>
      </c>
      <c r="E18" s="45"/>
      <c r="F18" s="45" t="s">
        <v>30</v>
      </c>
      <c r="G18" s="45"/>
      <c r="H18" s="46" t="s">
        <v>45</v>
      </c>
      <c r="I18" s="46"/>
      <c r="J18" s="46"/>
      <c r="K18" s="46" t="s">
        <v>36</v>
      </c>
      <c r="L18" s="46"/>
      <c r="M18" s="31">
        <f>M19+M21</f>
        <v>4657.45</v>
      </c>
    </row>
    <row r="19" spans="1:13" ht="15.75">
      <c r="A19" s="13"/>
      <c r="B19" s="7" t="s">
        <v>48</v>
      </c>
      <c r="C19" s="7"/>
      <c r="D19" s="45" t="s">
        <v>27</v>
      </c>
      <c r="E19" s="45"/>
      <c r="F19" s="45" t="s">
        <v>30</v>
      </c>
      <c r="G19" s="45"/>
      <c r="H19" s="46" t="s">
        <v>49</v>
      </c>
      <c r="I19" s="46"/>
      <c r="J19" s="46"/>
      <c r="K19" s="46" t="s">
        <v>36</v>
      </c>
      <c r="L19" s="46"/>
      <c r="M19" s="31">
        <f>M20</f>
        <v>3963.35</v>
      </c>
    </row>
    <row r="20" spans="1:13" ht="25.5">
      <c r="A20" s="13"/>
      <c r="B20" s="26" t="s">
        <v>46</v>
      </c>
      <c r="C20" s="26" t="s">
        <v>194</v>
      </c>
      <c r="D20" s="43" t="s">
        <v>27</v>
      </c>
      <c r="E20" s="43"/>
      <c r="F20" s="43" t="s">
        <v>30</v>
      </c>
      <c r="G20" s="43"/>
      <c r="H20" s="44" t="s">
        <v>49</v>
      </c>
      <c r="I20" s="44"/>
      <c r="J20" s="44"/>
      <c r="K20" s="44">
        <v>500</v>
      </c>
      <c r="L20" s="44"/>
      <c r="M20" s="32">
        <v>3963.35</v>
      </c>
    </row>
    <row r="21" spans="1:13" ht="38.25">
      <c r="A21" s="13"/>
      <c r="B21" s="7" t="s">
        <v>54</v>
      </c>
      <c r="C21" s="7"/>
      <c r="D21" s="45" t="s">
        <v>27</v>
      </c>
      <c r="E21" s="45"/>
      <c r="F21" s="45" t="s">
        <v>30</v>
      </c>
      <c r="G21" s="45"/>
      <c r="H21" s="46" t="s">
        <v>55</v>
      </c>
      <c r="I21" s="46"/>
      <c r="J21" s="46"/>
      <c r="K21" s="46" t="s">
        <v>36</v>
      </c>
      <c r="L21" s="46"/>
      <c r="M21" s="31">
        <f>M22</f>
        <v>694.1</v>
      </c>
    </row>
    <row r="22" spans="1:13" ht="25.5">
      <c r="A22" s="13"/>
      <c r="B22" s="26" t="s">
        <v>46</v>
      </c>
      <c r="C22" s="26" t="s">
        <v>128</v>
      </c>
      <c r="D22" s="43" t="s">
        <v>27</v>
      </c>
      <c r="E22" s="43"/>
      <c r="F22" s="43" t="s">
        <v>30</v>
      </c>
      <c r="G22" s="43"/>
      <c r="H22" s="44" t="s">
        <v>55</v>
      </c>
      <c r="I22" s="44"/>
      <c r="J22" s="44"/>
      <c r="K22" s="44">
        <v>500</v>
      </c>
      <c r="L22" s="44"/>
      <c r="M22" s="32">
        <v>694.1</v>
      </c>
    </row>
    <row r="23" spans="1:13" ht="15.75">
      <c r="A23" s="13"/>
      <c r="B23" s="9" t="s">
        <v>56</v>
      </c>
      <c r="C23" s="9"/>
      <c r="D23" s="45" t="s">
        <v>27</v>
      </c>
      <c r="E23" s="45"/>
      <c r="F23" s="45">
        <v>12</v>
      </c>
      <c r="G23" s="45"/>
      <c r="H23" s="45" t="s">
        <v>41</v>
      </c>
      <c r="I23" s="45"/>
      <c r="J23" s="45"/>
      <c r="K23" s="45" t="s">
        <v>36</v>
      </c>
      <c r="L23" s="45"/>
      <c r="M23" s="30">
        <f>M24</f>
        <v>177</v>
      </c>
    </row>
    <row r="24" spans="1:13" ht="15.75">
      <c r="A24" s="13"/>
      <c r="B24" s="7" t="s">
        <v>56</v>
      </c>
      <c r="C24" s="7"/>
      <c r="D24" s="45" t="s">
        <v>27</v>
      </c>
      <c r="E24" s="45"/>
      <c r="F24" s="46">
        <v>12</v>
      </c>
      <c r="G24" s="46"/>
      <c r="H24" s="46" t="s">
        <v>57</v>
      </c>
      <c r="I24" s="46"/>
      <c r="J24" s="46"/>
      <c r="K24" s="46" t="s">
        <v>36</v>
      </c>
      <c r="L24" s="46"/>
      <c r="M24" s="31">
        <f>M25</f>
        <v>177</v>
      </c>
    </row>
    <row r="25" spans="1:13" ht="15.75">
      <c r="A25" s="13"/>
      <c r="B25" s="7" t="s">
        <v>58</v>
      </c>
      <c r="C25" s="7"/>
      <c r="D25" s="45" t="s">
        <v>27</v>
      </c>
      <c r="E25" s="45"/>
      <c r="F25" s="46">
        <v>12</v>
      </c>
      <c r="G25" s="46"/>
      <c r="H25" s="46" t="s">
        <v>59</v>
      </c>
      <c r="I25" s="46"/>
      <c r="J25" s="46"/>
      <c r="K25" s="46" t="s">
        <v>36</v>
      </c>
      <c r="L25" s="46"/>
      <c r="M25" s="31">
        <f>M26</f>
        <v>177</v>
      </c>
    </row>
    <row r="26" spans="1:13" ht="15.75">
      <c r="A26" s="13"/>
      <c r="B26" s="26" t="s">
        <v>60</v>
      </c>
      <c r="C26" s="26"/>
      <c r="D26" s="43" t="s">
        <v>27</v>
      </c>
      <c r="E26" s="43"/>
      <c r="F26" s="44">
        <v>12</v>
      </c>
      <c r="G26" s="44"/>
      <c r="H26" s="44" t="s">
        <v>59</v>
      </c>
      <c r="I26" s="44"/>
      <c r="J26" s="44"/>
      <c r="K26" s="44" t="s">
        <v>22</v>
      </c>
      <c r="L26" s="44"/>
      <c r="M26" s="32">
        <v>177</v>
      </c>
    </row>
    <row r="27" spans="1:13" ht="15.75">
      <c r="A27" s="13"/>
      <c r="B27" s="9" t="s">
        <v>61</v>
      </c>
      <c r="C27" s="9"/>
      <c r="D27" s="45" t="s">
        <v>27</v>
      </c>
      <c r="E27" s="45"/>
      <c r="F27" s="45">
        <v>14</v>
      </c>
      <c r="G27" s="45"/>
      <c r="H27" s="45" t="s">
        <v>62</v>
      </c>
      <c r="I27" s="45"/>
      <c r="J27" s="45"/>
      <c r="K27" s="45" t="s">
        <v>43</v>
      </c>
      <c r="L27" s="45"/>
      <c r="M27" s="30">
        <f>M28</f>
        <v>395</v>
      </c>
    </row>
    <row r="28" spans="1:13" ht="25.5">
      <c r="A28" s="13"/>
      <c r="B28" s="7" t="s">
        <v>67</v>
      </c>
      <c r="C28" s="7"/>
      <c r="D28" s="45" t="s">
        <v>27</v>
      </c>
      <c r="E28" s="45"/>
      <c r="F28" s="46">
        <v>14</v>
      </c>
      <c r="G28" s="46"/>
      <c r="H28" s="46" t="s">
        <v>68</v>
      </c>
      <c r="I28" s="46"/>
      <c r="J28" s="46"/>
      <c r="K28" s="46" t="s">
        <v>36</v>
      </c>
      <c r="L28" s="46"/>
      <c r="M28" s="31">
        <f>M29</f>
        <v>395</v>
      </c>
    </row>
    <row r="29" spans="1:13" ht="15.75">
      <c r="A29" s="13"/>
      <c r="B29" s="7" t="s">
        <v>69</v>
      </c>
      <c r="C29" s="7"/>
      <c r="D29" s="45" t="s">
        <v>27</v>
      </c>
      <c r="E29" s="45"/>
      <c r="F29" s="46">
        <v>14</v>
      </c>
      <c r="G29" s="46"/>
      <c r="H29" s="46" t="s">
        <v>70</v>
      </c>
      <c r="I29" s="46"/>
      <c r="J29" s="46"/>
      <c r="K29" s="46" t="s">
        <v>36</v>
      </c>
      <c r="L29" s="46"/>
      <c r="M29" s="31">
        <f>M30</f>
        <v>395</v>
      </c>
    </row>
    <row r="30" spans="1:13" ht="25.5">
      <c r="A30" s="13"/>
      <c r="B30" s="26" t="s">
        <v>46</v>
      </c>
      <c r="C30" s="26" t="s">
        <v>183</v>
      </c>
      <c r="D30" s="43" t="s">
        <v>27</v>
      </c>
      <c r="E30" s="43"/>
      <c r="F30" s="44">
        <v>14</v>
      </c>
      <c r="G30" s="44"/>
      <c r="H30" s="44" t="s">
        <v>70</v>
      </c>
      <c r="I30" s="44"/>
      <c r="J30" s="44"/>
      <c r="K30" s="44">
        <v>500</v>
      </c>
      <c r="L30" s="44"/>
      <c r="M30" s="32">
        <v>395</v>
      </c>
    </row>
    <row r="31" spans="1:13" ht="15.75">
      <c r="A31" s="13" t="s">
        <v>134</v>
      </c>
      <c r="B31" s="9" t="s">
        <v>129</v>
      </c>
      <c r="C31" s="9"/>
      <c r="D31" s="45" t="s">
        <v>28</v>
      </c>
      <c r="E31" s="45"/>
      <c r="F31" s="45" t="s">
        <v>33</v>
      </c>
      <c r="G31" s="45"/>
      <c r="H31" s="45" t="s">
        <v>62</v>
      </c>
      <c r="I31" s="45"/>
      <c r="J31" s="45"/>
      <c r="K31" s="45" t="s">
        <v>43</v>
      </c>
      <c r="L31" s="45"/>
      <c r="M31" s="30">
        <f>M32</f>
        <v>233.3</v>
      </c>
    </row>
    <row r="32" spans="1:13" ht="15.75">
      <c r="A32" s="13"/>
      <c r="B32" s="9" t="s">
        <v>130</v>
      </c>
      <c r="C32" s="9"/>
      <c r="D32" s="45" t="s">
        <v>28</v>
      </c>
      <c r="E32" s="45"/>
      <c r="F32" s="45" t="s">
        <v>29</v>
      </c>
      <c r="G32" s="45"/>
      <c r="H32" s="45" t="s">
        <v>41</v>
      </c>
      <c r="I32" s="45"/>
      <c r="J32" s="45"/>
      <c r="K32" s="45" t="s">
        <v>36</v>
      </c>
      <c r="L32" s="45"/>
      <c r="M32" s="30">
        <f>M33</f>
        <v>233.3</v>
      </c>
    </row>
    <row r="33" spans="1:13" ht="25.5">
      <c r="A33" s="13"/>
      <c r="B33" s="7" t="s">
        <v>131</v>
      </c>
      <c r="C33" s="7"/>
      <c r="D33" s="45" t="s">
        <v>28</v>
      </c>
      <c r="E33" s="45"/>
      <c r="F33" s="46" t="s">
        <v>29</v>
      </c>
      <c r="G33" s="46"/>
      <c r="H33" s="46" t="s">
        <v>63</v>
      </c>
      <c r="I33" s="46"/>
      <c r="J33" s="46"/>
      <c r="K33" s="46" t="s">
        <v>36</v>
      </c>
      <c r="L33" s="46"/>
      <c r="M33" s="31">
        <f>M34</f>
        <v>233.3</v>
      </c>
    </row>
    <row r="34" spans="1:13" ht="38.25">
      <c r="A34" s="13"/>
      <c r="B34" s="7" t="s">
        <v>195</v>
      </c>
      <c r="C34" s="7"/>
      <c r="D34" s="45" t="s">
        <v>28</v>
      </c>
      <c r="E34" s="45"/>
      <c r="F34" s="46" t="s">
        <v>29</v>
      </c>
      <c r="G34" s="46"/>
      <c r="H34" s="46" t="s">
        <v>132</v>
      </c>
      <c r="I34" s="46"/>
      <c r="J34" s="46"/>
      <c r="K34" s="46" t="s">
        <v>36</v>
      </c>
      <c r="L34" s="46"/>
      <c r="M34" s="31">
        <f>M35</f>
        <v>233.3</v>
      </c>
    </row>
    <row r="35" spans="1:13" ht="25.5">
      <c r="A35" s="13"/>
      <c r="B35" s="26" t="s">
        <v>133</v>
      </c>
      <c r="C35" s="26" t="s">
        <v>143</v>
      </c>
      <c r="D35" s="43" t="s">
        <v>28</v>
      </c>
      <c r="E35" s="43"/>
      <c r="F35" s="44" t="s">
        <v>29</v>
      </c>
      <c r="G35" s="44"/>
      <c r="H35" s="44" t="s">
        <v>132</v>
      </c>
      <c r="I35" s="44"/>
      <c r="J35" s="44"/>
      <c r="K35" s="44" t="s">
        <v>13</v>
      </c>
      <c r="L35" s="44"/>
      <c r="M35" s="32">
        <v>233.3</v>
      </c>
    </row>
    <row r="36" spans="1:13" ht="25.5">
      <c r="A36" s="13" t="s">
        <v>135</v>
      </c>
      <c r="B36" s="9" t="s">
        <v>71</v>
      </c>
      <c r="C36" s="9"/>
      <c r="D36" s="45" t="s">
        <v>29</v>
      </c>
      <c r="E36" s="45"/>
      <c r="F36" s="45" t="s">
        <v>33</v>
      </c>
      <c r="G36" s="45"/>
      <c r="H36" s="45" t="s">
        <v>41</v>
      </c>
      <c r="I36" s="45"/>
      <c r="J36" s="45"/>
      <c r="K36" s="45" t="s">
        <v>36</v>
      </c>
      <c r="L36" s="45"/>
      <c r="M36" s="30">
        <f>M37+M44</f>
        <v>20</v>
      </c>
    </row>
    <row r="37" spans="1:13" ht="38.25">
      <c r="A37" s="13"/>
      <c r="B37" s="9" t="s">
        <v>76</v>
      </c>
      <c r="C37" s="9"/>
      <c r="D37" s="45" t="s">
        <v>29</v>
      </c>
      <c r="E37" s="45"/>
      <c r="F37" s="45" t="s">
        <v>37</v>
      </c>
      <c r="G37" s="45"/>
      <c r="H37" s="45" t="s">
        <v>77</v>
      </c>
      <c r="I37" s="45"/>
      <c r="J37" s="45"/>
      <c r="K37" s="45" t="s">
        <v>36</v>
      </c>
      <c r="L37" s="45"/>
      <c r="M37" s="30">
        <f>M38+M41</f>
        <v>10</v>
      </c>
    </row>
    <row r="38" spans="1:13" ht="38.25">
      <c r="A38" s="13"/>
      <c r="B38" s="7" t="s">
        <v>78</v>
      </c>
      <c r="C38" s="7"/>
      <c r="D38" s="45" t="s">
        <v>29</v>
      </c>
      <c r="E38" s="45"/>
      <c r="F38" s="45" t="s">
        <v>37</v>
      </c>
      <c r="G38" s="45"/>
      <c r="H38" s="46" t="s">
        <v>79</v>
      </c>
      <c r="I38" s="46"/>
      <c r="J38" s="46"/>
      <c r="K38" s="46" t="s">
        <v>36</v>
      </c>
      <c r="L38" s="46"/>
      <c r="M38" s="31">
        <f>M39</f>
        <v>5</v>
      </c>
    </row>
    <row r="39" spans="1:13" ht="38.25">
      <c r="A39" s="13"/>
      <c r="B39" s="7" t="s">
        <v>80</v>
      </c>
      <c r="C39" s="7"/>
      <c r="D39" s="45" t="s">
        <v>29</v>
      </c>
      <c r="E39" s="45"/>
      <c r="F39" s="45" t="s">
        <v>37</v>
      </c>
      <c r="G39" s="45"/>
      <c r="H39" s="46" t="s">
        <v>81</v>
      </c>
      <c r="I39" s="46"/>
      <c r="J39" s="46"/>
      <c r="K39" s="46" t="s">
        <v>36</v>
      </c>
      <c r="L39" s="46"/>
      <c r="M39" s="31">
        <f>M40</f>
        <v>5</v>
      </c>
    </row>
    <row r="40" spans="1:13" ht="38.25">
      <c r="A40" s="13"/>
      <c r="B40" s="26" t="s">
        <v>73</v>
      </c>
      <c r="C40" s="26" t="s">
        <v>184</v>
      </c>
      <c r="D40" s="43" t="s">
        <v>29</v>
      </c>
      <c r="E40" s="43"/>
      <c r="F40" s="43" t="s">
        <v>37</v>
      </c>
      <c r="G40" s="43"/>
      <c r="H40" s="44" t="s">
        <v>81</v>
      </c>
      <c r="I40" s="44"/>
      <c r="J40" s="44"/>
      <c r="K40" s="44" t="s">
        <v>24</v>
      </c>
      <c r="L40" s="44"/>
      <c r="M40" s="32">
        <v>5</v>
      </c>
    </row>
    <row r="41" spans="1:13" ht="15.75">
      <c r="A41" s="13"/>
      <c r="B41" s="7" t="s">
        <v>163</v>
      </c>
      <c r="C41" s="7"/>
      <c r="D41" s="45" t="s">
        <v>29</v>
      </c>
      <c r="E41" s="45"/>
      <c r="F41" s="45" t="s">
        <v>37</v>
      </c>
      <c r="G41" s="45"/>
      <c r="H41" s="46" t="s">
        <v>164</v>
      </c>
      <c r="I41" s="46"/>
      <c r="J41" s="46"/>
      <c r="K41" s="46" t="s">
        <v>36</v>
      </c>
      <c r="L41" s="46"/>
      <c r="M41" s="31">
        <f>M42</f>
        <v>5</v>
      </c>
    </row>
    <row r="42" spans="1:13" ht="25.5">
      <c r="A42" s="13"/>
      <c r="B42" s="7" t="s">
        <v>165</v>
      </c>
      <c r="C42" s="7"/>
      <c r="D42" s="45" t="s">
        <v>29</v>
      </c>
      <c r="E42" s="45"/>
      <c r="F42" s="45" t="s">
        <v>37</v>
      </c>
      <c r="G42" s="45"/>
      <c r="H42" s="46" t="s">
        <v>166</v>
      </c>
      <c r="I42" s="46"/>
      <c r="J42" s="46"/>
      <c r="K42" s="46" t="s">
        <v>36</v>
      </c>
      <c r="L42" s="46"/>
      <c r="M42" s="31">
        <f>M43</f>
        <v>5</v>
      </c>
    </row>
    <row r="43" spans="1:13" ht="38.25">
      <c r="A43" s="13"/>
      <c r="B43" s="26" t="s">
        <v>73</v>
      </c>
      <c r="C43" s="26" t="s">
        <v>167</v>
      </c>
      <c r="D43" s="43" t="s">
        <v>29</v>
      </c>
      <c r="E43" s="43"/>
      <c r="F43" s="43" t="s">
        <v>37</v>
      </c>
      <c r="G43" s="43"/>
      <c r="H43" s="44" t="s">
        <v>166</v>
      </c>
      <c r="I43" s="44"/>
      <c r="J43" s="44"/>
      <c r="K43" s="44" t="s">
        <v>24</v>
      </c>
      <c r="L43" s="44"/>
      <c r="M43" s="32">
        <v>5</v>
      </c>
    </row>
    <row r="44" spans="1:13" ht="24" customHeight="1">
      <c r="A44" s="13"/>
      <c r="B44" s="9" t="s">
        <v>136</v>
      </c>
      <c r="C44" s="9"/>
      <c r="D44" s="45" t="s">
        <v>29</v>
      </c>
      <c r="E44" s="45"/>
      <c r="F44" s="45" t="s">
        <v>1</v>
      </c>
      <c r="G44" s="45"/>
      <c r="H44" s="45" t="s">
        <v>77</v>
      </c>
      <c r="I44" s="45"/>
      <c r="J44" s="45"/>
      <c r="K44" s="45" t="s">
        <v>36</v>
      </c>
      <c r="L44" s="45"/>
      <c r="M44" s="30">
        <f>M45</f>
        <v>10</v>
      </c>
    </row>
    <row r="45" spans="1:13" ht="39.75" customHeight="1">
      <c r="A45" s="13"/>
      <c r="B45" s="7" t="s">
        <v>73</v>
      </c>
      <c r="C45" s="7"/>
      <c r="D45" s="45" t="s">
        <v>29</v>
      </c>
      <c r="E45" s="45"/>
      <c r="F45" s="45" t="s">
        <v>1</v>
      </c>
      <c r="G45" s="45"/>
      <c r="H45" s="46" t="s">
        <v>198</v>
      </c>
      <c r="I45" s="46"/>
      <c r="J45" s="46"/>
      <c r="K45" s="46" t="s">
        <v>36</v>
      </c>
      <c r="L45" s="46"/>
      <c r="M45" s="31">
        <f>M46</f>
        <v>10</v>
      </c>
    </row>
    <row r="46" spans="1:13" ht="20.25" customHeight="1">
      <c r="A46" s="13"/>
      <c r="B46" s="7" t="s">
        <v>73</v>
      </c>
      <c r="C46" s="7"/>
      <c r="D46" s="45" t="s">
        <v>29</v>
      </c>
      <c r="E46" s="45"/>
      <c r="F46" s="45" t="s">
        <v>1</v>
      </c>
      <c r="G46" s="45"/>
      <c r="H46" s="46" t="s">
        <v>198</v>
      </c>
      <c r="I46" s="46"/>
      <c r="J46" s="46"/>
      <c r="K46" s="46" t="s">
        <v>36</v>
      </c>
      <c r="L46" s="46"/>
      <c r="M46" s="31">
        <f>M47+M48</f>
        <v>10</v>
      </c>
    </row>
    <row r="47" spans="1:13" ht="33" customHeight="1">
      <c r="A47" s="13"/>
      <c r="B47" s="26" t="s">
        <v>73</v>
      </c>
      <c r="C47" s="26"/>
      <c r="D47" s="43" t="s">
        <v>29</v>
      </c>
      <c r="E47" s="43"/>
      <c r="F47" s="43" t="s">
        <v>1</v>
      </c>
      <c r="G47" s="43"/>
      <c r="H47" s="44" t="s">
        <v>198</v>
      </c>
      <c r="I47" s="44"/>
      <c r="J47" s="44"/>
      <c r="K47" s="44" t="s">
        <v>24</v>
      </c>
      <c r="L47" s="44"/>
      <c r="M47" s="32">
        <v>10</v>
      </c>
    </row>
    <row r="48" spans="1:13" ht="21" customHeight="1">
      <c r="A48" s="13"/>
      <c r="B48" s="25" t="s">
        <v>133</v>
      </c>
      <c r="C48" s="26" t="s">
        <v>185</v>
      </c>
      <c r="D48" s="54" t="s">
        <v>29</v>
      </c>
      <c r="E48" s="54"/>
      <c r="F48" s="54" t="s">
        <v>1</v>
      </c>
      <c r="G48" s="54"/>
      <c r="H48" s="47" t="s">
        <v>168</v>
      </c>
      <c r="I48" s="47"/>
      <c r="J48" s="47"/>
      <c r="K48" s="44" t="s">
        <v>13</v>
      </c>
      <c r="L48" s="44"/>
      <c r="M48" s="32"/>
    </row>
    <row r="49" spans="1:13" ht="15.75">
      <c r="A49" s="13" t="s">
        <v>137</v>
      </c>
      <c r="B49" s="9" t="s">
        <v>82</v>
      </c>
      <c r="C49" s="9"/>
      <c r="D49" s="45" t="s">
        <v>30</v>
      </c>
      <c r="E49" s="45"/>
      <c r="F49" s="45">
        <v>0</v>
      </c>
      <c r="G49" s="45"/>
      <c r="H49" s="45" t="s">
        <v>41</v>
      </c>
      <c r="I49" s="45"/>
      <c r="J49" s="45"/>
      <c r="K49" s="45" t="s">
        <v>36</v>
      </c>
      <c r="L49" s="45"/>
      <c r="M49" s="30">
        <f>M50+M54+M57</f>
        <v>913</v>
      </c>
    </row>
    <row r="50" spans="1:13" ht="15.75">
      <c r="A50" s="13"/>
      <c r="B50" s="9" t="s">
        <v>138</v>
      </c>
      <c r="C50" s="9"/>
      <c r="D50" s="45" t="s">
        <v>30</v>
      </c>
      <c r="E50" s="45"/>
      <c r="F50" s="45" t="s">
        <v>28</v>
      </c>
      <c r="G50" s="45"/>
      <c r="H50" s="45" t="s">
        <v>41</v>
      </c>
      <c r="I50" s="45"/>
      <c r="J50" s="45"/>
      <c r="K50" s="45" t="s">
        <v>36</v>
      </c>
      <c r="L50" s="45"/>
      <c r="M50" s="30">
        <f>M51</f>
        <v>18</v>
      </c>
    </row>
    <row r="51" spans="1:13" ht="15.75">
      <c r="A51" s="13"/>
      <c r="B51" s="7" t="s">
        <v>139</v>
      </c>
      <c r="C51" s="9"/>
      <c r="D51" s="45" t="s">
        <v>30</v>
      </c>
      <c r="E51" s="45"/>
      <c r="F51" s="45" t="s">
        <v>28</v>
      </c>
      <c r="G51" s="45"/>
      <c r="H51" s="46" t="s">
        <v>140</v>
      </c>
      <c r="I51" s="46"/>
      <c r="J51" s="46"/>
      <c r="K51" s="46" t="s">
        <v>36</v>
      </c>
      <c r="L51" s="46"/>
      <c r="M51" s="31">
        <f>M52</f>
        <v>18</v>
      </c>
    </row>
    <row r="52" spans="1:13" ht="15.75" customHeight="1">
      <c r="A52" s="13"/>
      <c r="B52" s="7" t="s">
        <v>141</v>
      </c>
      <c r="C52" s="7"/>
      <c r="D52" s="45" t="s">
        <v>30</v>
      </c>
      <c r="E52" s="45"/>
      <c r="F52" s="45" t="s">
        <v>28</v>
      </c>
      <c r="G52" s="45"/>
      <c r="H52" s="46" t="s">
        <v>169</v>
      </c>
      <c r="I52" s="46"/>
      <c r="J52" s="46"/>
      <c r="K52" s="46" t="s">
        <v>36</v>
      </c>
      <c r="L52" s="46"/>
      <c r="M52" s="31">
        <f>M53</f>
        <v>18</v>
      </c>
    </row>
    <row r="53" spans="1:13" ht="17.25" customHeight="1">
      <c r="A53" s="13"/>
      <c r="B53" s="26" t="s">
        <v>83</v>
      </c>
      <c r="C53" s="28" t="s">
        <v>186</v>
      </c>
      <c r="D53" s="43" t="s">
        <v>30</v>
      </c>
      <c r="E53" s="43"/>
      <c r="F53" s="43" t="s">
        <v>28</v>
      </c>
      <c r="G53" s="43"/>
      <c r="H53" s="44" t="s">
        <v>169</v>
      </c>
      <c r="I53" s="44"/>
      <c r="J53" s="44"/>
      <c r="K53" s="44" t="s">
        <v>11</v>
      </c>
      <c r="L53" s="44"/>
      <c r="M53" s="32">
        <v>18</v>
      </c>
    </row>
    <row r="54" spans="1:13" ht="15.75" hidden="1">
      <c r="A54" s="13"/>
      <c r="B54" s="9" t="s">
        <v>84</v>
      </c>
      <c r="C54" s="9"/>
      <c r="D54" s="45" t="s">
        <v>30</v>
      </c>
      <c r="E54" s="45"/>
      <c r="F54" s="45">
        <v>10</v>
      </c>
      <c r="G54" s="45"/>
      <c r="H54" s="45" t="s">
        <v>41</v>
      </c>
      <c r="I54" s="45"/>
      <c r="J54" s="45"/>
      <c r="K54" s="45" t="s">
        <v>36</v>
      </c>
      <c r="L54" s="45"/>
      <c r="M54" s="30">
        <f>M55</f>
        <v>0</v>
      </c>
    </row>
    <row r="55" spans="1:13" ht="15.75" hidden="1">
      <c r="A55" s="13"/>
      <c r="B55" s="7" t="s">
        <v>74</v>
      </c>
      <c r="C55" s="9"/>
      <c r="D55" s="45" t="s">
        <v>30</v>
      </c>
      <c r="E55" s="45"/>
      <c r="F55" s="46">
        <v>10</v>
      </c>
      <c r="G55" s="46"/>
      <c r="H55" s="46" t="s">
        <v>75</v>
      </c>
      <c r="I55" s="46"/>
      <c r="J55" s="46"/>
      <c r="K55" s="46" t="s">
        <v>36</v>
      </c>
      <c r="L55" s="46"/>
      <c r="M55" s="31">
        <f>M56</f>
        <v>0</v>
      </c>
    </row>
    <row r="56" spans="1:13" ht="25.5" hidden="1">
      <c r="A56" s="13"/>
      <c r="B56" s="26" t="s">
        <v>12</v>
      </c>
      <c r="C56" s="28" t="s">
        <v>187</v>
      </c>
      <c r="D56" s="43" t="s">
        <v>30</v>
      </c>
      <c r="E56" s="43"/>
      <c r="F56" s="44">
        <v>10</v>
      </c>
      <c r="G56" s="44"/>
      <c r="H56" s="44" t="s">
        <v>75</v>
      </c>
      <c r="I56" s="44"/>
      <c r="J56" s="44"/>
      <c r="K56" s="44" t="s">
        <v>13</v>
      </c>
      <c r="L56" s="44"/>
      <c r="M56" s="32"/>
    </row>
    <row r="57" spans="1:13" ht="25.5">
      <c r="A57" s="13"/>
      <c r="B57" s="9" t="s">
        <v>85</v>
      </c>
      <c r="C57" s="9"/>
      <c r="D57" s="45" t="s">
        <v>30</v>
      </c>
      <c r="E57" s="45"/>
      <c r="F57" s="45">
        <v>12</v>
      </c>
      <c r="G57" s="45"/>
      <c r="H57" s="45" t="s">
        <v>41</v>
      </c>
      <c r="I57" s="45"/>
      <c r="J57" s="45"/>
      <c r="K57" s="45" t="s">
        <v>36</v>
      </c>
      <c r="L57" s="45"/>
      <c r="M57" s="30">
        <f>M58</f>
        <v>895</v>
      </c>
    </row>
    <row r="58" spans="1:13" ht="25.5">
      <c r="A58" s="13"/>
      <c r="B58" s="7" t="s">
        <v>87</v>
      </c>
      <c r="C58" s="7"/>
      <c r="D58" s="45" t="s">
        <v>30</v>
      </c>
      <c r="E58" s="45"/>
      <c r="F58" s="46">
        <v>12</v>
      </c>
      <c r="G58" s="46"/>
      <c r="H58" s="46" t="s">
        <v>88</v>
      </c>
      <c r="I58" s="46"/>
      <c r="J58" s="46"/>
      <c r="K58" s="46" t="s">
        <v>36</v>
      </c>
      <c r="L58" s="46"/>
      <c r="M58" s="31">
        <f>M59</f>
        <v>895</v>
      </c>
    </row>
    <row r="59" spans="1:13" ht="25.5">
      <c r="A59" s="13"/>
      <c r="B59" s="26" t="s">
        <v>46</v>
      </c>
      <c r="C59" s="28" t="s">
        <v>149</v>
      </c>
      <c r="D59" s="43" t="s">
        <v>30</v>
      </c>
      <c r="E59" s="43"/>
      <c r="F59" s="44">
        <v>12</v>
      </c>
      <c r="G59" s="44"/>
      <c r="H59" s="44" t="s">
        <v>88</v>
      </c>
      <c r="I59" s="44"/>
      <c r="J59" s="44"/>
      <c r="K59" s="44">
        <v>500</v>
      </c>
      <c r="L59" s="44"/>
      <c r="M59" s="32">
        <v>895</v>
      </c>
    </row>
    <row r="60" spans="1:13" ht="15.75">
      <c r="A60" s="13" t="s">
        <v>142</v>
      </c>
      <c r="B60" s="9" t="s">
        <v>89</v>
      </c>
      <c r="C60" s="7"/>
      <c r="D60" s="45" t="s">
        <v>31</v>
      </c>
      <c r="E60" s="45"/>
      <c r="F60" s="45">
        <v>0</v>
      </c>
      <c r="G60" s="45"/>
      <c r="H60" s="45" t="s">
        <v>41</v>
      </c>
      <c r="I60" s="45"/>
      <c r="J60" s="45"/>
      <c r="K60" s="45" t="s">
        <v>36</v>
      </c>
      <c r="L60" s="45"/>
      <c r="M60" s="30">
        <f>M61+M65+M69+M81</f>
        <v>1877.1999999999998</v>
      </c>
    </row>
    <row r="61" spans="1:13" ht="15.75" hidden="1">
      <c r="A61" s="13"/>
      <c r="B61" s="9" t="s">
        <v>90</v>
      </c>
      <c r="C61" s="9"/>
      <c r="D61" s="45" t="s">
        <v>31</v>
      </c>
      <c r="E61" s="45"/>
      <c r="F61" s="45" t="s">
        <v>27</v>
      </c>
      <c r="G61" s="45"/>
      <c r="H61" s="45" t="s">
        <v>41</v>
      </c>
      <c r="I61" s="45"/>
      <c r="J61" s="45"/>
      <c r="K61" s="45" t="s">
        <v>36</v>
      </c>
      <c r="L61" s="45"/>
      <c r="M61" s="30">
        <f>M62</f>
        <v>0</v>
      </c>
    </row>
    <row r="62" spans="1:13" ht="15.75" hidden="1">
      <c r="A62" s="13"/>
      <c r="B62" s="7" t="s">
        <v>91</v>
      </c>
      <c r="C62" s="7"/>
      <c r="D62" s="45" t="s">
        <v>31</v>
      </c>
      <c r="E62" s="45"/>
      <c r="F62" s="45" t="s">
        <v>27</v>
      </c>
      <c r="G62" s="45"/>
      <c r="H62" s="46" t="s">
        <v>92</v>
      </c>
      <c r="I62" s="46"/>
      <c r="J62" s="46"/>
      <c r="K62" s="46" t="s">
        <v>36</v>
      </c>
      <c r="L62" s="46"/>
      <c r="M62" s="31">
        <f>M63</f>
        <v>0</v>
      </c>
    </row>
    <row r="63" spans="1:13" ht="51" hidden="1">
      <c r="A63" s="13"/>
      <c r="B63" s="7" t="s">
        <v>93</v>
      </c>
      <c r="C63" s="7"/>
      <c r="D63" s="45" t="s">
        <v>31</v>
      </c>
      <c r="E63" s="45"/>
      <c r="F63" s="45" t="s">
        <v>27</v>
      </c>
      <c r="G63" s="45"/>
      <c r="H63" s="46" t="s">
        <v>94</v>
      </c>
      <c r="I63" s="46"/>
      <c r="J63" s="46"/>
      <c r="K63" s="46" t="s">
        <v>36</v>
      </c>
      <c r="L63" s="46"/>
      <c r="M63" s="31">
        <f>M64</f>
        <v>0</v>
      </c>
    </row>
    <row r="64" spans="1:13" ht="38.25" hidden="1">
      <c r="A64" s="13"/>
      <c r="B64" s="26" t="s">
        <v>83</v>
      </c>
      <c r="C64" s="28" t="s">
        <v>170</v>
      </c>
      <c r="D64" s="43" t="s">
        <v>31</v>
      </c>
      <c r="E64" s="43"/>
      <c r="F64" s="43" t="s">
        <v>27</v>
      </c>
      <c r="G64" s="43"/>
      <c r="H64" s="44" t="s">
        <v>94</v>
      </c>
      <c r="I64" s="44"/>
      <c r="J64" s="44"/>
      <c r="K64" s="44" t="s">
        <v>11</v>
      </c>
      <c r="L64" s="44"/>
      <c r="M64" s="32"/>
    </row>
    <row r="65" spans="1:13" ht="15.75">
      <c r="A65" s="13"/>
      <c r="B65" s="9" t="s">
        <v>144</v>
      </c>
      <c r="C65" s="9"/>
      <c r="D65" s="45" t="s">
        <v>31</v>
      </c>
      <c r="E65" s="45"/>
      <c r="F65" s="45" t="s">
        <v>28</v>
      </c>
      <c r="G65" s="45"/>
      <c r="H65" s="45" t="s">
        <v>41</v>
      </c>
      <c r="I65" s="45"/>
      <c r="J65" s="45"/>
      <c r="K65" s="45" t="s">
        <v>36</v>
      </c>
      <c r="L65" s="45"/>
      <c r="M65" s="30">
        <f>M66</f>
        <v>15</v>
      </c>
    </row>
    <row r="66" spans="1:13" ht="15.75">
      <c r="A66" s="13"/>
      <c r="B66" s="7" t="s">
        <v>147</v>
      </c>
      <c r="C66" s="7"/>
      <c r="D66" s="45" t="s">
        <v>31</v>
      </c>
      <c r="E66" s="45"/>
      <c r="F66" s="45" t="s">
        <v>28</v>
      </c>
      <c r="G66" s="45"/>
      <c r="H66" s="46" t="s">
        <v>148</v>
      </c>
      <c r="I66" s="46"/>
      <c r="J66" s="46"/>
      <c r="K66" s="46" t="s">
        <v>36</v>
      </c>
      <c r="L66" s="46"/>
      <c r="M66" s="31">
        <f>M67</f>
        <v>15</v>
      </c>
    </row>
    <row r="67" spans="1:13" ht="15.75" customHeight="1">
      <c r="A67" s="13"/>
      <c r="B67" s="7" t="s">
        <v>145</v>
      </c>
      <c r="C67" s="7"/>
      <c r="D67" s="45" t="s">
        <v>31</v>
      </c>
      <c r="E67" s="45"/>
      <c r="F67" s="45" t="s">
        <v>28</v>
      </c>
      <c r="G67" s="45"/>
      <c r="H67" s="46" t="s">
        <v>146</v>
      </c>
      <c r="I67" s="46"/>
      <c r="J67" s="46"/>
      <c r="K67" s="46" t="s">
        <v>36</v>
      </c>
      <c r="L67" s="46"/>
      <c r="M67" s="31">
        <f>M68</f>
        <v>15</v>
      </c>
    </row>
    <row r="68" spans="1:13" ht="17.25" customHeight="1">
      <c r="A68" s="13"/>
      <c r="B68" s="26" t="s">
        <v>83</v>
      </c>
      <c r="C68" s="28" t="s">
        <v>191</v>
      </c>
      <c r="D68" s="43" t="s">
        <v>31</v>
      </c>
      <c r="E68" s="43"/>
      <c r="F68" s="43" t="s">
        <v>28</v>
      </c>
      <c r="G68" s="43"/>
      <c r="H68" s="44" t="s">
        <v>146</v>
      </c>
      <c r="I68" s="44"/>
      <c r="J68" s="44"/>
      <c r="K68" s="44" t="s">
        <v>11</v>
      </c>
      <c r="L68" s="44"/>
      <c r="M68" s="32">
        <v>15</v>
      </c>
    </row>
    <row r="69" spans="1:13" ht="15.75">
      <c r="A69" s="13"/>
      <c r="B69" s="9" t="s">
        <v>95</v>
      </c>
      <c r="C69" s="9"/>
      <c r="D69" s="45" t="s">
        <v>31</v>
      </c>
      <c r="E69" s="45"/>
      <c r="F69" s="45" t="s">
        <v>29</v>
      </c>
      <c r="G69" s="45"/>
      <c r="H69" s="45" t="s">
        <v>41</v>
      </c>
      <c r="I69" s="45"/>
      <c r="J69" s="45"/>
      <c r="K69" s="45" t="s">
        <v>36</v>
      </c>
      <c r="L69" s="45"/>
      <c r="M69" s="30">
        <f>M70</f>
        <v>1862.1999999999998</v>
      </c>
    </row>
    <row r="70" spans="1:13" ht="15.75">
      <c r="A70" s="13"/>
      <c r="B70" s="7" t="s">
        <v>95</v>
      </c>
      <c r="C70" s="7"/>
      <c r="D70" s="45" t="s">
        <v>31</v>
      </c>
      <c r="E70" s="45"/>
      <c r="F70" s="45" t="s">
        <v>29</v>
      </c>
      <c r="G70" s="45"/>
      <c r="H70" s="46" t="s">
        <v>96</v>
      </c>
      <c r="I70" s="46"/>
      <c r="J70" s="46"/>
      <c r="K70" s="46" t="s">
        <v>36</v>
      </c>
      <c r="L70" s="46"/>
      <c r="M70" s="31">
        <f>M71+M73+M75+M77+M79</f>
        <v>1862.1999999999998</v>
      </c>
    </row>
    <row r="71" spans="1:13" ht="15.75">
      <c r="A71" s="13"/>
      <c r="B71" s="7" t="s">
        <v>171</v>
      </c>
      <c r="C71" s="7"/>
      <c r="D71" s="45" t="s">
        <v>31</v>
      </c>
      <c r="E71" s="45"/>
      <c r="F71" s="45" t="s">
        <v>29</v>
      </c>
      <c r="G71" s="45"/>
      <c r="H71" s="46" t="s">
        <v>172</v>
      </c>
      <c r="I71" s="46"/>
      <c r="J71" s="46"/>
      <c r="K71" s="46" t="s">
        <v>36</v>
      </c>
      <c r="L71" s="46"/>
      <c r="M71" s="31">
        <f>M72</f>
        <v>94.5</v>
      </c>
    </row>
    <row r="72" spans="1:13" ht="25.5">
      <c r="A72" s="13"/>
      <c r="B72" s="26" t="s">
        <v>46</v>
      </c>
      <c r="C72" s="28" t="s">
        <v>188</v>
      </c>
      <c r="D72" s="43" t="s">
        <v>31</v>
      </c>
      <c r="E72" s="43"/>
      <c r="F72" s="43" t="s">
        <v>29</v>
      </c>
      <c r="G72" s="43"/>
      <c r="H72" s="44" t="s">
        <v>172</v>
      </c>
      <c r="I72" s="44"/>
      <c r="J72" s="44"/>
      <c r="K72" s="44" t="s">
        <v>13</v>
      </c>
      <c r="L72" s="44"/>
      <c r="M72" s="32">
        <v>94.5</v>
      </c>
    </row>
    <row r="73" spans="1:13" ht="38.25">
      <c r="A73" s="13"/>
      <c r="B73" s="7" t="s">
        <v>97</v>
      </c>
      <c r="C73" s="7"/>
      <c r="D73" s="45" t="s">
        <v>31</v>
      </c>
      <c r="E73" s="45"/>
      <c r="F73" s="45" t="s">
        <v>29</v>
      </c>
      <c r="G73" s="45"/>
      <c r="H73" s="46" t="s">
        <v>98</v>
      </c>
      <c r="I73" s="46"/>
      <c r="J73" s="46"/>
      <c r="K73" s="46" t="s">
        <v>36</v>
      </c>
      <c r="L73" s="46"/>
      <c r="M73" s="31">
        <f>M74</f>
        <v>964.3</v>
      </c>
    </row>
    <row r="74" spans="1:13" ht="25.5">
      <c r="A74" s="13"/>
      <c r="B74" s="26" t="s">
        <v>46</v>
      </c>
      <c r="C74" s="28" t="s">
        <v>173</v>
      </c>
      <c r="D74" s="43" t="s">
        <v>31</v>
      </c>
      <c r="E74" s="43"/>
      <c r="F74" s="43" t="s">
        <v>29</v>
      </c>
      <c r="G74" s="43"/>
      <c r="H74" s="44" t="s">
        <v>98</v>
      </c>
      <c r="I74" s="44"/>
      <c r="J74" s="44"/>
      <c r="K74" s="44">
        <v>500</v>
      </c>
      <c r="L74" s="44"/>
      <c r="M74" s="32">
        <v>964.3</v>
      </c>
    </row>
    <row r="75" spans="1:13" ht="15.75">
      <c r="A75" s="13"/>
      <c r="B75" s="7" t="s">
        <v>174</v>
      </c>
      <c r="C75" s="7"/>
      <c r="D75" s="45" t="s">
        <v>31</v>
      </c>
      <c r="E75" s="45"/>
      <c r="F75" s="45" t="s">
        <v>29</v>
      </c>
      <c r="G75" s="45"/>
      <c r="H75" s="46" t="s">
        <v>175</v>
      </c>
      <c r="I75" s="46"/>
      <c r="J75" s="46"/>
      <c r="K75" s="46" t="s">
        <v>36</v>
      </c>
      <c r="L75" s="46"/>
      <c r="M75" s="31">
        <f>M76</f>
        <v>65</v>
      </c>
    </row>
    <row r="76" spans="1:13" ht="25.5">
      <c r="A76" s="13"/>
      <c r="B76" s="26" t="s">
        <v>46</v>
      </c>
      <c r="C76" s="28" t="s">
        <v>174</v>
      </c>
      <c r="D76" s="43" t="s">
        <v>31</v>
      </c>
      <c r="E76" s="43"/>
      <c r="F76" s="43" t="s">
        <v>29</v>
      </c>
      <c r="G76" s="43"/>
      <c r="H76" s="44" t="s">
        <v>175</v>
      </c>
      <c r="I76" s="44"/>
      <c r="J76" s="44"/>
      <c r="K76" s="44">
        <v>500</v>
      </c>
      <c r="L76" s="44"/>
      <c r="M76" s="32">
        <v>65</v>
      </c>
    </row>
    <row r="77" spans="1:13" ht="15.75">
      <c r="A77" s="13"/>
      <c r="B77" s="7" t="s">
        <v>176</v>
      </c>
      <c r="C77" s="7"/>
      <c r="D77" s="45" t="s">
        <v>31</v>
      </c>
      <c r="E77" s="45"/>
      <c r="F77" s="45" t="s">
        <v>29</v>
      </c>
      <c r="G77" s="45"/>
      <c r="H77" s="46" t="s">
        <v>177</v>
      </c>
      <c r="I77" s="46"/>
      <c r="J77" s="46"/>
      <c r="K77" s="46" t="s">
        <v>36</v>
      </c>
      <c r="L77" s="46"/>
      <c r="M77" s="31">
        <f>M78</f>
        <v>100</v>
      </c>
    </row>
    <row r="78" spans="1:13" ht="27.75" customHeight="1">
      <c r="A78" s="13"/>
      <c r="B78" s="26" t="s">
        <v>46</v>
      </c>
      <c r="C78" s="28" t="s">
        <v>178</v>
      </c>
      <c r="D78" s="43" t="s">
        <v>31</v>
      </c>
      <c r="E78" s="43"/>
      <c r="F78" s="43" t="s">
        <v>29</v>
      </c>
      <c r="G78" s="43"/>
      <c r="H78" s="44" t="s">
        <v>177</v>
      </c>
      <c r="I78" s="44"/>
      <c r="J78" s="44"/>
      <c r="K78" s="44">
        <v>500</v>
      </c>
      <c r="L78" s="44"/>
      <c r="M78" s="32">
        <v>100</v>
      </c>
    </row>
    <row r="79" spans="1:13" ht="25.5">
      <c r="A79" s="13"/>
      <c r="B79" s="7" t="s">
        <v>179</v>
      </c>
      <c r="C79" s="7"/>
      <c r="D79" s="45" t="s">
        <v>31</v>
      </c>
      <c r="E79" s="45"/>
      <c r="F79" s="45" t="s">
        <v>29</v>
      </c>
      <c r="G79" s="45"/>
      <c r="H79" s="46" t="s">
        <v>180</v>
      </c>
      <c r="I79" s="46"/>
      <c r="J79" s="46"/>
      <c r="K79" s="46" t="s">
        <v>36</v>
      </c>
      <c r="L79" s="46"/>
      <c r="M79" s="31">
        <f>M80</f>
        <v>638.4</v>
      </c>
    </row>
    <row r="80" spans="1:13" ht="27" customHeight="1">
      <c r="A80" s="13"/>
      <c r="B80" s="26" t="s">
        <v>46</v>
      </c>
      <c r="C80" s="28" t="s">
        <v>189</v>
      </c>
      <c r="D80" s="43" t="s">
        <v>31</v>
      </c>
      <c r="E80" s="43"/>
      <c r="F80" s="43" t="s">
        <v>29</v>
      </c>
      <c r="G80" s="43"/>
      <c r="H80" s="44" t="s">
        <v>180</v>
      </c>
      <c r="I80" s="44"/>
      <c r="J80" s="44"/>
      <c r="K80" s="44">
        <v>500</v>
      </c>
      <c r="L80" s="44"/>
      <c r="M80" s="32">
        <v>638.4</v>
      </c>
    </row>
    <row r="81" spans="1:13" ht="25.5" hidden="1">
      <c r="A81" s="13"/>
      <c r="B81" s="9" t="s">
        <v>99</v>
      </c>
      <c r="C81" s="9"/>
      <c r="D81" s="45" t="s">
        <v>31</v>
      </c>
      <c r="E81" s="45"/>
      <c r="F81" s="45" t="s">
        <v>31</v>
      </c>
      <c r="G81" s="45"/>
      <c r="H81" s="45" t="s">
        <v>41</v>
      </c>
      <c r="I81" s="45"/>
      <c r="J81" s="45"/>
      <c r="K81" s="45" t="s">
        <v>36</v>
      </c>
      <c r="L81" s="45"/>
      <c r="M81" s="30">
        <f>M82+M85</f>
        <v>0</v>
      </c>
    </row>
    <row r="82" spans="1:13" ht="51" hidden="1">
      <c r="A82" s="13"/>
      <c r="B82" s="7" t="s">
        <v>44</v>
      </c>
      <c r="C82" s="7"/>
      <c r="D82" s="45" t="s">
        <v>31</v>
      </c>
      <c r="E82" s="45"/>
      <c r="F82" s="45" t="s">
        <v>31</v>
      </c>
      <c r="G82" s="45"/>
      <c r="H82" s="46" t="s">
        <v>45</v>
      </c>
      <c r="I82" s="46"/>
      <c r="J82" s="46"/>
      <c r="K82" s="46" t="s">
        <v>36</v>
      </c>
      <c r="L82" s="46"/>
      <c r="M82" s="31">
        <f>M83</f>
        <v>0</v>
      </c>
    </row>
    <row r="83" spans="1:13" ht="25.5" hidden="1">
      <c r="A83" s="13"/>
      <c r="B83" s="7" t="s">
        <v>65</v>
      </c>
      <c r="C83" s="7"/>
      <c r="D83" s="45" t="s">
        <v>31</v>
      </c>
      <c r="E83" s="45"/>
      <c r="F83" s="45" t="s">
        <v>31</v>
      </c>
      <c r="G83" s="45"/>
      <c r="H83" s="46" t="s">
        <v>66</v>
      </c>
      <c r="I83" s="46"/>
      <c r="J83" s="46"/>
      <c r="K83" s="46" t="s">
        <v>36</v>
      </c>
      <c r="L83" s="46"/>
      <c r="M83" s="31">
        <f>M84</f>
        <v>0</v>
      </c>
    </row>
    <row r="84" spans="1:13" ht="15.75" hidden="1">
      <c r="A84" s="13"/>
      <c r="B84" s="26" t="s">
        <v>64</v>
      </c>
      <c r="C84" s="26"/>
      <c r="D84" s="43" t="s">
        <v>31</v>
      </c>
      <c r="E84" s="43"/>
      <c r="F84" s="43" t="s">
        <v>31</v>
      </c>
      <c r="G84" s="43"/>
      <c r="H84" s="44" t="s">
        <v>66</v>
      </c>
      <c r="I84" s="44"/>
      <c r="J84" s="44"/>
      <c r="K84" s="44" t="s">
        <v>23</v>
      </c>
      <c r="L84" s="44"/>
      <c r="M84" s="32"/>
    </row>
    <row r="85" spans="1:13" ht="25.5" hidden="1">
      <c r="A85" s="13"/>
      <c r="B85" s="7" t="s">
        <v>14</v>
      </c>
      <c r="C85" s="7"/>
      <c r="D85" s="45" t="s">
        <v>31</v>
      </c>
      <c r="E85" s="45"/>
      <c r="F85" s="45" t="s">
        <v>31</v>
      </c>
      <c r="G85" s="45"/>
      <c r="H85" s="46" t="s">
        <v>15</v>
      </c>
      <c r="I85" s="46"/>
      <c r="J85" s="46"/>
      <c r="K85" s="46" t="s">
        <v>36</v>
      </c>
      <c r="L85" s="46"/>
      <c r="M85" s="31">
        <f>M86</f>
        <v>0</v>
      </c>
    </row>
    <row r="86" spans="1:13" ht="38.25" hidden="1">
      <c r="A86" s="13"/>
      <c r="B86" s="7" t="s">
        <v>16</v>
      </c>
      <c r="C86" s="7"/>
      <c r="D86" s="45" t="s">
        <v>31</v>
      </c>
      <c r="E86" s="45"/>
      <c r="F86" s="45" t="s">
        <v>31</v>
      </c>
      <c r="G86" s="45"/>
      <c r="H86" s="46" t="s">
        <v>86</v>
      </c>
      <c r="I86" s="46"/>
      <c r="J86" s="46"/>
      <c r="K86" s="46" t="s">
        <v>36</v>
      </c>
      <c r="L86" s="46"/>
      <c r="M86" s="31">
        <f>M87</f>
        <v>0</v>
      </c>
    </row>
    <row r="87" spans="1:13" ht="15.75" customHeight="1" hidden="1">
      <c r="A87" s="13"/>
      <c r="B87" s="26" t="s">
        <v>72</v>
      </c>
      <c r="C87" s="26"/>
      <c r="D87" s="43" t="s">
        <v>31</v>
      </c>
      <c r="E87" s="43"/>
      <c r="F87" s="43" t="s">
        <v>31</v>
      </c>
      <c r="G87" s="43"/>
      <c r="H87" s="44" t="s">
        <v>86</v>
      </c>
      <c r="I87" s="44"/>
      <c r="J87" s="44"/>
      <c r="K87" s="44" t="s">
        <v>10</v>
      </c>
      <c r="L87" s="44"/>
      <c r="M87" s="32"/>
    </row>
    <row r="88" spans="1:13" ht="15.75">
      <c r="A88" s="13" t="s">
        <v>162</v>
      </c>
      <c r="B88" s="9" t="s">
        <v>100</v>
      </c>
      <c r="C88" s="9"/>
      <c r="D88" s="45" t="s">
        <v>34</v>
      </c>
      <c r="E88" s="45"/>
      <c r="F88" s="45">
        <v>0</v>
      </c>
      <c r="G88" s="45"/>
      <c r="H88" s="45" t="s">
        <v>41</v>
      </c>
      <c r="I88" s="45"/>
      <c r="J88" s="45"/>
      <c r="K88" s="45" t="s">
        <v>36</v>
      </c>
      <c r="L88" s="45"/>
      <c r="M88" s="30">
        <f>M89</f>
        <v>10</v>
      </c>
    </row>
    <row r="89" spans="1:13" ht="15.75">
      <c r="A89" s="13"/>
      <c r="B89" s="9" t="s">
        <v>101</v>
      </c>
      <c r="C89" s="9"/>
      <c r="D89" s="45" t="s">
        <v>34</v>
      </c>
      <c r="E89" s="45"/>
      <c r="F89" s="45" t="s">
        <v>34</v>
      </c>
      <c r="G89" s="45"/>
      <c r="H89" s="45" t="s">
        <v>41</v>
      </c>
      <c r="I89" s="45"/>
      <c r="J89" s="45"/>
      <c r="K89" s="45" t="s">
        <v>36</v>
      </c>
      <c r="L89" s="45"/>
      <c r="M89" s="30">
        <f>M90+M93</f>
        <v>10</v>
      </c>
    </row>
    <row r="90" spans="1:13" ht="16.5" customHeight="1">
      <c r="A90" s="13"/>
      <c r="B90" s="7" t="s">
        <v>102</v>
      </c>
      <c r="C90" s="7"/>
      <c r="D90" s="45" t="s">
        <v>34</v>
      </c>
      <c r="E90" s="45"/>
      <c r="F90" s="45" t="s">
        <v>34</v>
      </c>
      <c r="G90" s="45"/>
      <c r="H90" s="46" t="s">
        <v>103</v>
      </c>
      <c r="I90" s="46"/>
      <c r="J90" s="46"/>
      <c r="K90" s="46" t="s">
        <v>36</v>
      </c>
      <c r="L90" s="46"/>
      <c r="M90" s="31">
        <f>M91</f>
        <v>10</v>
      </c>
    </row>
    <row r="91" spans="1:13" ht="15.75">
      <c r="A91" s="13"/>
      <c r="B91" s="7" t="s">
        <v>104</v>
      </c>
      <c r="C91" s="7"/>
      <c r="D91" s="45" t="s">
        <v>34</v>
      </c>
      <c r="E91" s="45"/>
      <c r="F91" s="45" t="s">
        <v>34</v>
      </c>
      <c r="G91" s="45"/>
      <c r="H91" s="46" t="s">
        <v>105</v>
      </c>
      <c r="I91" s="46"/>
      <c r="J91" s="46"/>
      <c r="K91" s="46" t="s">
        <v>36</v>
      </c>
      <c r="L91" s="46"/>
      <c r="M91" s="31">
        <f>M92</f>
        <v>10</v>
      </c>
    </row>
    <row r="92" spans="1:13" ht="25.5">
      <c r="A92" s="13"/>
      <c r="B92" s="26" t="s">
        <v>46</v>
      </c>
      <c r="C92" s="28" t="s">
        <v>151</v>
      </c>
      <c r="D92" s="43" t="s">
        <v>34</v>
      </c>
      <c r="E92" s="43"/>
      <c r="F92" s="43" t="s">
        <v>34</v>
      </c>
      <c r="G92" s="43"/>
      <c r="H92" s="44" t="s">
        <v>105</v>
      </c>
      <c r="I92" s="44"/>
      <c r="J92" s="44"/>
      <c r="K92" s="44">
        <v>500</v>
      </c>
      <c r="L92" s="44"/>
      <c r="M92" s="32">
        <v>10</v>
      </c>
    </row>
    <row r="93" spans="1:13" ht="25.5" hidden="1">
      <c r="A93" s="13"/>
      <c r="B93" s="7" t="s">
        <v>106</v>
      </c>
      <c r="C93" s="7"/>
      <c r="D93" s="45" t="s">
        <v>34</v>
      </c>
      <c r="E93" s="45"/>
      <c r="F93" s="45" t="s">
        <v>34</v>
      </c>
      <c r="G93" s="45"/>
      <c r="H93" s="46" t="s">
        <v>107</v>
      </c>
      <c r="I93" s="46"/>
      <c r="J93" s="46"/>
      <c r="K93" s="46" t="s">
        <v>36</v>
      </c>
      <c r="L93" s="46"/>
      <c r="M93" s="31">
        <f>M94</f>
        <v>0</v>
      </c>
    </row>
    <row r="94" spans="1:13" ht="15.75" hidden="1">
      <c r="A94" s="13"/>
      <c r="B94" s="7" t="s">
        <v>108</v>
      </c>
      <c r="C94" s="7"/>
      <c r="D94" s="45" t="s">
        <v>34</v>
      </c>
      <c r="E94" s="45"/>
      <c r="F94" s="45" t="s">
        <v>34</v>
      </c>
      <c r="G94" s="45"/>
      <c r="H94" s="46" t="s">
        <v>109</v>
      </c>
      <c r="I94" s="46"/>
      <c r="J94" s="46"/>
      <c r="K94" s="46" t="s">
        <v>36</v>
      </c>
      <c r="L94" s="46"/>
      <c r="M94" s="31">
        <f>M95</f>
        <v>0</v>
      </c>
    </row>
    <row r="95" spans="1:13" ht="25.5" hidden="1">
      <c r="A95" s="13"/>
      <c r="B95" s="26" t="s">
        <v>46</v>
      </c>
      <c r="C95" s="28" t="s">
        <v>152</v>
      </c>
      <c r="D95" s="43" t="s">
        <v>34</v>
      </c>
      <c r="E95" s="43"/>
      <c r="F95" s="43" t="s">
        <v>34</v>
      </c>
      <c r="G95" s="43"/>
      <c r="H95" s="44" t="s">
        <v>109</v>
      </c>
      <c r="I95" s="44"/>
      <c r="J95" s="44"/>
      <c r="K95" s="44">
        <v>500</v>
      </c>
      <c r="L95" s="44"/>
      <c r="M95" s="32"/>
    </row>
    <row r="96" spans="1:13" ht="25.5">
      <c r="A96" s="13" t="s">
        <v>150</v>
      </c>
      <c r="B96" s="9" t="s">
        <v>110</v>
      </c>
      <c r="C96" s="9"/>
      <c r="D96" s="45" t="s">
        <v>35</v>
      </c>
      <c r="E96" s="45"/>
      <c r="F96" s="45" t="s">
        <v>33</v>
      </c>
      <c r="G96" s="45"/>
      <c r="H96" s="45" t="s">
        <v>41</v>
      </c>
      <c r="I96" s="45"/>
      <c r="J96" s="45"/>
      <c r="K96" s="45" t="s">
        <v>36</v>
      </c>
      <c r="L96" s="45"/>
      <c r="M96" s="30">
        <f>M97</f>
        <v>4975.5</v>
      </c>
    </row>
    <row r="97" spans="1:13" ht="15.75">
      <c r="A97" s="13"/>
      <c r="B97" s="9" t="s">
        <v>111</v>
      </c>
      <c r="C97" s="9"/>
      <c r="D97" s="45" t="s">
        <v>35</v>
      </c>
      <c r="E97" s="45"/>
      <c r="F97" s="45" t="s">
        <v>27</v>
      </c>
      <c r="G97" s="45"/>
      <c r="H97" s="45" t="s">
        <v>41</v>
      </c>
      <c r="I97" s="45"/>
      <c r="J97" s="45"/>
      <c r="K97" s="45" t="s">
        <v>36</v>
      </c>
      <c r="L97" s="45"/>
      <c r="M97" s="30">
        <f>M98+M101+M104</f>
        <v>4975.5</v>
      </c>
    </row>
    <row r="98" spans="1:13" ht="25.5">
      <c r="A98" s="13"/>
      <c r="B98" s="7" t="s">
        <v>154</v>
      </c>
      <c r="C98" s="7"/>
      <c r="D98" s="45" t="s">
        <v>35</v>
      </c>
      <c r="E98" s="45"/>
      <c r="F98" s="45" t="s">
        <v>27</v>
      </c>
      <c r="G98" s="45"/>
      <c r="H98" s="46" t="s">
        <v>156</v>
      </c>
      <c r="I98" s="46"/>
      <c r="J98" s="46"/>
      <c r="K98" s="46" t="s">
        <v>36</v>
      </c>
      <c r="L98" s="46"/>
      <c r="M98" s="31">
        <f>M99</f>
        <v>4592.6</v>
      </c>
    </row>
    <row r="99" spans="1:13" ht="25.5">
      <c r="A99" s="13"/>
      <c r="B99" s="7" t="s">
        <v>65</v>
      </c>
      <c r="C99" s="7"/>
      <c r="D99" s="45" t="s">
        <v>35</v>
      </c>
      <c r="E99" s="45"/>
      <c r="F99" s="45" t="s">
        <v>27</v>
      </c>
      <c r="G99" s="45"/>
      <c r="H99" s="46" t="s">
        <v>155</v>
      </c>
      <c r="I99" s="46"/>
      <c r="J99" s="46"/>
      <c r="K99" s="46" t="s">
        <v>36</v>
      </c>
      <c r="L99" s="46"/>
      <c r="M99" s="31">
        <f>M100</f>
        <v>4592.6</v>
      </c>
    </row>
    <row r="100" spans="1:13" ht="15.75">
      <c r="A100" s="13"/>
      <c r="B100" s="26" t="s">
        <v>64</v>
      </c>
      <c r="C100" s="28" t="s">
        <v>157</v>
      </c>
      <c r="D100" s="43" t="s">
        <v>35</v>
      </c>
      <c r="E100" s="43"/>
      <c r="F100" s="43" t="s">
        <v>27</v>
      </c>
      <c r="G100" s="43"/>
      <c r="H100" s="44" t="s">
        <v>155</v>
      </c>
      <c r="I100" s="44"/>
      <c r="J100" s="44"/>
      <c r="K100" s="44" t="s">
        <v>23</v>
      </c>
      <c r="L100" s="44"/>
      <c r="M100" s="32">
        <v>4592.6</v>
      </c>
    </row>
    <row r="101" spans="1:13" ht="15.75">
      <c r="A101" s="13"/>
      <c r="B101" s="7" t="s">
        <v>112</v>
      </c>
      <c r="C101" s="7"/>
      <c r="D101" s="45" t="s">
        <v>35</v>
      </c>
      <c r="E101" s="45"/>
      <c r="F101" s="45" t="s">
        <v>27</v>
      </c>
      <c r="G101" s="45"/>
      <c r="H101" s="46" t="s">
        <v>156</v>
      </c>
      <c r="I101" s="46"/>
      <c r="J101" s="46"/>
      <c r="K101" s="46" t="s">
        <v>36</v>
      </c>
      <c r="L101" s="46"/>
      <c r="M101" s="31">
        <f>M102</f>
        <v>382.9</v>
      </c>
    </row>
    <row r="102" spans="1:13" ht="25.5">
      <c r="A102" s="13"/>
      <c r="B102" s="7" t="s">
        <v>65</v>
      </c>
      <c r="C102" s="7"/>
      <c r="D102" s="45" t="s">
        <v>35</v>
      </c>
      <c r="E102" s="45"/>
      <c r="F102" s="45" t="s">
        <v>27</v>
      </c>
      <c r="G102" s="45"/>
      <c r="H102" s="46" t="s">
        <v>113</v>
      </c>
      <c r="I102" s="46"/>
      <c r="J102" s="46"/>
      <c r="K102" s="46" t="s">
        <v>36</v>
      </c>
      <c r="L102" s="46"/>
      <c r="M102" s="31">
        <f>M103</f>
        <v>382.9</v>
      </c>
    </row>
    <row r="103" spans="1:13" ht="15.75">
      <c r="A103" s="13"/>
      <c r="B103" s="26" t="s">
        <v>64</v>
      </c>
      <c r="C103" s="28" t="s">
        <v>158</v>
      </c>
      <c r="D103" s="43" t="s">
        <v>35</v>
      </c>
      <c r="E103" s="43"/>
      <c r="F103" s="43" t="s">
        <v>27</v>
      </c>
      <c r="G103" s="43"/>
      <c r="H103" s="44" t="s">
        <v>113</v>
      </c>
      <c r="I103" s="44"/>
      <c r="J103" s="44"/>
      <c r="K103" s="44" t="s">
        <v>23</v>
      </c>
      <c r="L103" s="44"/>
      <c r="M103" s="32">
        <v>382.9</v>
      </c>
    </row>
    <row r="104" spans="1:13" ht="27.75" customHeight="1" hidden="1">
      <c r="A104" s="13"/>
      <c r="B104" s="23" t="s">
        <v>182</v>
      </c>
      <c r="C104" s="7"/>
      <c r="D104" s="45" t="s">
        <v>35</v>
      </c>
      <c r="E104" s="45"/>
      <c r="F104" s="45" t="s">
        <v>27</v>
      </c>
      <c r="G104" s="45"/>
      <c r="H104" s="46" t="s">
        <v>114</v>
      </c>
      <c r="I104" s="46"/>
      <c r="J104" s="46"/>
      <c r="K104" s="46" t="s">
        <v>36</v>
      </c>
      <c r="L104" s="46"/>
      <c r="M104" s="31">
        <f>M105</f>
        <v>0</v>
      </c>
    </row>
    <row r="105" spans="1:13" ht="25.5" hidden="1">
      <c r="A105" s="13"/>
      <c r="B105" s="7" t="s">
        <v>181</v>
      </c>
      <c r="C105" s="7"/>
      <c r="D105" s="45" t="s">
        <v>35</v>
      </c>
      <c r="E105" s="45"/>
      <c r="F105" s="45" t="s">
        <v>27</v>
      </c>
      <c r="G105" s="45"/>
      <c r="H105" s="46" t="s">
        <v>115</v>
      </c>
      <c r="I105" s="46"/>
      <c r="J105" s="46"/>
      <c r="K105" s="46" t="s">
        <v>36</v>
      </c>
      <c r="L105" s="46"/>
      <c r="M105" s="31">
        <f>M106</f>
        <v>0</v>
      </c>
    </row>
    <row r="106" spans="1:13" ht="25.5" hidden="1">
      <c r="A106" s="13"/>
      <c r="B106" s="26" t="s">
        <v>60</v>
      </c>
      <c r="C106" s="26" t="s">
        <v>190</v>
      </c>
      <c r="D106" s="43" t="s">
        <v>35</v>
      </c>
      <c r="E106" s="43"/>
      <c r="F106" s="43" t="s">
        <v>32</v>
      </c>
      <c r="G106" s="43"/>
      <c r="H106" s="44" t="s">
        <v>115</v>
      </c>
      <c r="I106" s="44"/>
      <c r="J106" s="44"/>
      <c r="K106" s="44" t="s">
        <v>22</v>
      </c>
      <c r="L106" s="44"/>
      <c r="M106" s="32"/>
    </row>
    <row r="107" spans="1:13" ht="15.75">
      <c r="A107" s="13" t="s">
        <v>153</v>
      </c>
      <c r="B107" s="9" t="s">
        <v>116</v>
      </c>
      <c r="C107" s="9"/>
      <c r="D107" s="45" t="s">
        <v>37</v>
      </c>
      <c r="E107" s="45"/>
      <c r="F107" s="45" t="s">
        <v>33</v>
      </c>
      <c r="G107" s="45"/>
      <c r="H107" s="45" t="s">
        <v>41</v>
      </c>
      <c r="I107" s="45"/>
      <c r="J107" s="45"/>
      <c r="K107" s="45" t="s">
        <v>36</v>
      </c>
      <c r="L107" s="45"/>
      <c r="M107" s="30">
        <f>M108</f>
        <v>794.2</v>
      </c>
    </row>
    <row r="108" spans="1:13" ht="15.75">
      <c r="A108" s="13"/>
      <c r="B108" s="9" t="s">
        <v>117</v>
      </c>
      <c r="C108" s="9"/>
      <c r="D108" s="45" t="s">
        <v>37</v>
      </c>
      <c r="E108" s="45"/>
      <c r="F108" s="45" t="s">
        <v>35</v>
      </c>
      <c r="G108" s="45"/>
      <c r="H108" s="45" t="s">
        <v>41</v>
      </c>
      <c r="I108" s="45"/>
      <c r="J108" s="45"/>
      <c r="K108" s="45" t="s">
        <v>36</v>
      </c>
      <c r="L108" s="45"/>
      <c r="M108" s="30">
        <f>M109</f>
        <v>794.2</v>
      </c>
    </row>
    <row r="109" spans="1:13" ht="23.25" customHeight="1">
      <c r="A109" s="13"/>
      <c r="B109" s="7" t="s">
        <v>118</v>
      </c>
      <c r="C109" s="7"/>
      <c r="D109" s="45" t="s">
        <v>37</v>
      </c>
      <c r="E109" s="45"/>
      <c r="F109" s="45" t="s">
        <v>35</v>
      </c>
      <c r="G109" s="45"/>
      <c r="H109" s="46" t="s">
        <v>119</v>
      </c>
      <c r="I109" s="46"/>
      <c r="J109" s="46"/>
      <c r="K109" s="46" t="s">
        <v>36</v>
      </c>
      <c r="L109" s="46"/>
      <c r="M109" s="31">
        <f>M110</f>
        <v>794.2</v>
      </c>
    </row>
    <row r="110" spans="1:13" ht="25.5">
      <c r="A110" s="13"/>
      <c r="B110" s="7" t="s">
        <v>120</v>
      </c>
      <c r="C110" s="7"/>
      <c r="D110" s="45" t="s">
        <v>37</v>
      </c>
      <c r="E110" s="45"/>
      <c r="F110" s="45" t="s">
        <v>35</v>
      </c>
      <c r="G110" s="45"/>
      <c r="H110" s="46" t="s">
        <v>121</v>
      </c>
      <c r="I110" s="46"/>
      <c r="J110" s="46"/>
      <c r="K110" s="46" t="s">
        <v>36</v>
      </c>
      <c r="L110" s="46"/>
      <c r="M110" s="31">
        <f>M111+M112</f>
        <v>794.2</v>
      </c>
    </row>
    <row r="111" spans="1:13" ht="17.25" customHeight="1">
      <c r="A111" s="13"/>
      <c r="B111" s="26" t="s">
        <v>64</v>
      </c>
      <c r="C111" s="29" t="s">
        <v>161</v>
      </c>
      <c r="D111" s="43" t="s">
        <v>37</v>
      </c>
      <c r="E111" s="43"/>
      <c r="F111" s="43" t="s">
        <v>35</v>
      </c>
      <c r="G111" s="43"/>
      <c r="H111" s="44" t="s">
        <v>121</v>
      </c>
      <c r="I111" s="44"/>
      <c r="J111" s="44"/>
      <c r="K111" s="44" t="s">
        <v>23</v>
      </c>
      <c r="L111" s="44"/>
      <c r="M111" s="32">
        <v>694.2</v>
      </c>
    </row>
    <row r="112" spans="1:13" ht="21.75" customHeight="1">
      <c r="A112" s="13"/>
      <c r="B112" s="26" t="s">
        <v>46</v>
      </c>
      <c r="C112" s="28" t="s">
        <v>160</v>
      </c>
      <c r="D112" s="43" t="s">
        <v>37</v>
      </c>
      <c r="E112" s="43"/>
      <c r="F112" s="43" t="s">
        <v>35</v>
      </c>
      <c r="G112" s="43"/>
      <c r="H112" s="44" t="s">
        <v>121</v>
      </c>
      <c r="I112" s="44"/>
      <c r="J112" s="44"/>
      <c r="K112" s="44" t="s">
        <v>13</v>
      </c>
      <c r="L112" s="44"/>
      <c r="M112" s="32">
        <v>100</v>
      </c>
    </row>
    <row r="113" spans="1:13" ht="15.75" hidden="1">
      <c r="A113" s="13"/>
      <c r="B113" s="9" t="s">
        <v>122</v>
      </c>
      <c r="C113" s="9"/>
      <c r="D113" s="45">
        <v>10</v>
      </c>
      <c r="E113" s="45"/>
      <c r="F113" s="45">
        <v>0</v>
      </c>
      <c r="G113" s="45"/>
      <c r="H113" s="45" t="s">
        <v>41</v>
      </c>
      <c r="I113" s="45"/>
      <c r="J113" s="45"/>
      <c r="K113" s="45" t="s">
        <v>36</v>
      </c>
      <c r="L113" s="45"/>
      <c r="M113" s="30">
        <f>M114</f>
        <v>0</v>
      </c>
    </row>
    <row r="114" spans="1:13" ht="21" customHeight="1" hidden="1">
      <c r="A114" s="13"/>
      <c r="B114" s="9" t="s">
        <v>124</v>
      </c>
      <c r="C114" s="9"/>
      <c r="D114" s="45">
        <v>10</v>
      </c>
      <c r="E114" s="45"/>
      <c r="F114" s="45" t="s">
        <v>32</v>
      </c>
      <c r="G114" s="45"/>
      <c r="H114" s="45" t="s">
        <v>41</v>
      </c>
      <c r="I114" s="45"/>
      <c r="J114" s="45"/>
      <c r="K114" s="45" t="s">
        <v>36</v>
      </c>
      <c r="L114" s="45"/>
      <c r="M114" s="30">
        <f>M115</f>
        <v>0</v>
      </c>
    </row>
    <row r="115" spans="1:13" ht="15.75" hidden="1">
      <c r="A115" s="13"/>
      <c r="B115" s="7" t="s">
        <v>74</v>
      </c>
      <c r="C115" s="9"/>
      <c r="D115" s="46">
        <v>10</v>
      </c>
      <c r="E115" s="46"/>
      <c r="F115" s="45" t="s">
        <v>32</v>
      </c>
      <c r="G115" s="45"/>
      <c r="H115" s="46" t="s">
        <v>75</v>
      </c>
      <c r="I115" s="46"/>
      <c r="J115" s="46"/>
      <c r="K115" s="46" t="s">
        <v>36</v>
      </c>
      <c r="L115" s="46"/>
      <c r="M115" s="31">
        <f>M116</f>
        <v>0</v>
      </c>
    </row>
    <row r="116" spans="1:13" ht="15.75" customHeight="1" hidden="1">
      <c r="A116" s="13"/>
      <c r="B116" s="7" t="s">
        <v>72</v>
      </c>
      <c r="C116" s="7"/>
      <c r="D116" s="46">
        <v>10</v>
      </c>
      <c r="E116" s="46"/>
      <c r="F116" s="45" t="s">
        <v>32</v>
      </c>
      <c r="G116" s="45"/>
      <c r="H116" s="46" t="s">
        <v>75</v>
      </c>
      <c r="I116" s="46"/>
      <c r="J116" s="46"/>
      <c r="K116" s="46">
        <v>3</v>
      </c>
      <c r="L116" s="46"/>
      <c r="M116" s="31">
        <f>M117</f>
        <v>0</v>
      </c>
    </row>
    <row r="117" spans="1:13" ht="31.5" customHeight="1" hidden="1">
      <c r="A117" s="13"/>
      <c r="B117" s="7" t="s">
        <v>123</v>
      </c>
      <c r="C117" s="7"/>
      <c r="D117" s="46">
        <v>10</v>
      </c>
      <c r="E117" s="46"/>
      <c r="F117" s="45" t="s">
        <v>32</v>
      </c>
      <c r="G117" s="45"/>
      <c r="H117" s="46" t="s">
        <v>75</v>
      </c>
      <c r="I117" s="46"/>
      <c r="J117" s="46"/>
      <c r="K117" s="46" t="s">
        <v>0</v>
      </c>
      <c r="L117" s="46"/>
      <c r="M117" s="31">
        <f>M118</f>
        <v>0</v>
      </c>
    </row>
    <row r="118" spans="1:13" ht="30.75" customHeight="1" hidden="1">
      <c r="A118" s="13"/>
      <c r="B118" s="26" t="s">
        <v>46</v>
      </c>
      <c r="C118" s="26"/>
      <c r="D118" s="44">
        <v>10</v>
      </c>
      <c r="E118" s="44"/>
      <c r="F118" s="43" t="s">
        <v>32</v>
      </c>
      <c r="G118" s="43"/>
      <c r="H118" s="44" t="s">
        <v>75</v>
      </c>
      <c r="I118" s="44"/>
      <c r="J118" s="44"/>
      <c r="K118" s="44">
        <v>500</v>
      </c>
      <c r="L118" s="44"/>
      <c r="M118" s="32"/>
    </row>
    <row r="119" spans="1:13" ht="18" customHeight="1">
      <c r="A119" s="13" t="s">
        <v>159</v>
      </c>
      <c r="B119" s="9" t="s">
        <v>125</v>
      </c>
      <c r="C119" s="9"/>
      <c r="D119" s="45">
        <v>11</v>
      </c>
      <c r="E119" s="45"/>
      <c r="F119" s="45" t="s">
        <v>33</v>
      </c>
      <c r="G119" s="45"/>
      <c r="H119" s="45" t="s">
        <v>41</v>
      </c>
      <c r="I119" s="45"/>
      <c r="J119" s="45"/>
      <c r="K119" s="45" t="s">
        <v>36</v>
      </c>
      <c r="L119" s="45"/>
      <c r="M119" s="30">
        <f>M121</f>
        <v>8134.25</v>
      </c>
    </row>
    <row r="120" spans="1:13" ht="25.5" hidden="1">
      <c r="A120" s="13"/>
      <c r="B120" s="9" t="s">
        <v>18</v>
      </c>
      <c r="C120" s="9"/>
      <c r="D120" s="45">
        <v>11</v>
      </c>
      <c r="E120" s="45"/>
      <c r="F120" s="45" t="s">
        <v>29</v>
      </c>
      <c r="G120" s="45"/>
      <c r="H120" s="45" t="s">
        <v>41</v>
      </c>
      <c r="I120" s="45"/>
      <c r="J120" s="45"/>
      <c r="K120" s="45" t="s">
        <v>36</v>
      </c>
      <c r="L120" s="45"/>
      <c r="M120" s="31"/>
    </row>
    <row r="121" spans="1:13" ht="25.5">
      <c r="A121" s="13"/>
      <c r="B121" s="7" t="s">
        <v>19</v>
      </c>
      <c r="C121" s="7"/>
      <c r="D121" s="46">
        <v>11</v>
      </c>
      <c r="E121" s="46"/>
      <c r="F121" s="46" t="s">
        <v>30</v>
      </c>
      <c r="G121" s="46"/>
      <c r="H121" s="46" t="s">
        <v>41</v>
      </c>
      <c r="I121" s="46"/>
      <c r="J121" s="46"/>
      <c r="K121" s="46" t="s">
        <v>36</v>
      </c>
      <c r="L121" s="46"/>
      <c r="M121" s="31">
        <f>M122</f>
        <v>8134.25</v>
      </c>
    </row>
    <row r="122" spans="1:13" ht="20.25" customHeight="1">
      <c r="A122" s="13"/>
      <c r="B122" s="21" t="s">
        <v>125</v>
      </c>
      <c r="C122" s="21"/>
      <c r="D122" s="56">
        <v>11</v>
      </c>
      <c r="E122" s="56"/>
      <c r="F122" s="56" t="s">
        <v>30</v>
      </c>
      <c r="G122" s="56"/>
      <c r="H122" s="56" t="s">
        <v>17</v>
      </c>
      <c r="I122" s="56"/>
      <c r="J122" s="56"/>
      <c r="K122" s="56" t="s">
        <v>36</v>
      </c>
      <c r="L122" s="56"/>
      <c r="M122" s="33">
        <f>M123+M125</f>
        <v>8134.25</v>
      </c>
    </row>
    <row r="123" spans="1:13" ht="18.75" customHeight="1" hidden="1">
      <c r="A123" s="13"/>
      <c r="B123" s="7" t="s">
        <v>19</v>
      </c>
      <c r="C123" s="7"/>
      <c r="D123" s="46">
        <v>11</v>
      </c>
      <c r="E123" s="46"/>
      <c r="F123" s="46" t="s">
        <v>30</v>
      </c>
      <c r="G123" s="46"/>
      <c r="H123" s="46" t="s">
        <v>20</v>
      </c>
      <c r="I123" s="46"/>
      <c r="J123" s="46"/>
      <c r="K123" s="46" t="s">
        <v>36</v>
      </c>
      <c r="L123" s="46"/>
      <c r="M123" s="31">
        <f>M124</f>
        <v>0</v>
      </c>
    </row>
    <row r="124" spans="1:13" ht="15.75" customHeight="1" hidden="1">
      <c r="A124" s="13"/>
      <c r="B124" s="26" t="s">
        <v>21</v>
      </c>
      <c r="C124" s="28" t="s">
        <v>192</v>
      </c>
      <c r="D124" s="44">
        <v>11</v>
      </c>
      <c r="E124" s="44"/>
      <c r="F124" s="44" t="s">
        <v>30</v>
      </c>
      <c r="G124" s="44"/>
      <c r="H124" s="44" t="s">
        <v>20</v>
      </c>
      <c r="I124" s="44"/>
      <c r="J124" s="44"/>
      <c r="K124" s="44">
        <v>17</v>
      </c>
      <c r="L124" s="44"/>
      <c r="M124" s="32"/>
    </row>
    <row r="125" spans="1:13" ht="89.25">
      <c r="A125" s="13"/>
      <c r="B125" s="8" t="s">
        <v>25</v>
      </c>
      <c r="C125" s="7"/>
      <c r="D125" s="46">
        <v>11</v>
      </c>
      <c r="E125" s="46"/>
      <c r="F125" s="56" t="s">
        <v>30</v>
      </c>
      <c r="G125" s="56"/>
      <c r="H125" s="46" t="s">
        <v>26</v>
      </c>
      <c r="I125" s="46"/>
      <c r="J125" s="46"/>
      <c r="K125" s="46" t="s">
        <v>36</v>
      </c>
      <c r="L125" s="46"/>
      <c r="M125" s="31">
        <f>M126</f>
        <v>8134.25</v>
      </c>
    </row>
    <row r="126" spans="1:13" ht="12.75" customHeight="1">
      <c r="A126" s="13"/>
      <c r="B126" s="26" t="s">
        <v>21</v>
      </c>
      <c r="C126" s="26"/>
      <c r="D126" s="44">
        <v>11</v>
      </c>
      <c r="E126" s="44"/>
      <c r="F126" s="44" t="s">
        <v>30</v>
      </c>
      <c r="G126" s="44"/>
      <c r="H126" s="44" t="s">
        <v>26</v>
      </c>
      <c r="I126" s="44"/>
      <c r="J126" s="44"/>
      <c r="K126" s="44" t="s">
        <v>2</v>
      </c>
      <c r="L126" s="44"/>
      <c r="M126" s="32">
        <v>8134.25</v>
      </c>
    </row>
    <row r="127" spans="1:13" ht="18" customHeight="1" thickBot="1">
      <c r="A127" s="14"/>
      <c r="B127" s="22" t="s">
        <v>3</v>
      </c>
      <c r="C127" s="22"/>
      <c r="D127" s="55"/>
      <c r="E127" s="55"/>
      <c r="F127" s="55"/>
      <c r="G127" s="55"/>
      <c r="H127" s="55"/>
      <c r="I127" s="55"/>
      <c r="J127" s="55"/>
      <c r="K127" s="55"/>
      <c r="L127" s="55"/>
      <c r="M127" s="34">
        <f>M10+M31+M36+M49+M60+M88+M96+M107+M119</f>
        <v>22516.8</v>
      </c>
    </row>
    <row r="128" spans="1:12" ht="15.75">
      <c r="A128" s="5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</sheetData>
  <mergeCells count="484">
    <mergeCell ref="H106:J106"/>
    <mergeCell ref="K106:L106"/>
    <mergeCell ref="E1:M1"/>
    <mergeCell ref="E2:M2"/>
    <mergeCell ref="E3:M3"/>
    <mergeCell ref="E4:M4"/>
    <mergeCell ref="D22:E22"/>
    <mergeCell ref="D21:E21"/>
    <mergeCell ref="D19:E19"/>
    <mergeCell ref="D20:E20"/>
    <mergeCell ref="D27:E27"/>
    <mergeCell ref="D25:E25"/>
    <mergeCell ref="D26:E26"/>
    <mergeCell ref="D23:E23"/>
    <mergeCell ref="D24:E24"/>
    <mergeCell ref="D36:E36"/>
    <mergeCell ref="D30:E30"/>
    <mergeCell ref="D28:E28"/>
    <mergeCell ref="D29:E29"/>
    <mergeCell ref="D34:E34"/>
    <mergeCell ref="D31:E31"/>
    <mergeCell ref="D33:E33"/>
    <mergeCell ref="D39:E39"/>
    <mergeCell ref="D50:E50"/>
    <mergeCell ref="D49:E49"/>
    <mergeCell ref="D48:E48"/>
    <mergeCell ref="D44:E44"/>
    <mergeCell ref="D43:E43"/>
    <mergeCell ref="D46:E46"/>
    <mergeCell ref="D47:E47"/>
    <mergeCell ref="D45:E45"/>
    <mergeCell ref="D41:E41"/>
    <mergeCell ref="D51:E51"/>
    <mergeCell ref="K65:L65"/>
    <mergeCell ref="D66:E66"/>
    <mergeCell ref="F66:G66"/>
    <mergeCell ref="H66:J66"/>
    <mergeCell ref="K66:L66"/>
    <mergeCell ref="D65:E65"/>
    <mergeCell ref="F65:G65"/>
    <mergeCell ref="H65:J65"/>
    <mergeCell ref="D52:E52"/>
    <mergeCell ref="D54:E54"/>
    <mergeCell ref="D56:E56"/>
    <mergeCell ref="D58:E58"/>
    <mergeCell ref="D59:E59"/>
    <mergeCell ref="D55:E55"/>
    <mergeCell ref="D64:E64"/>
    <mergeCell ref="D62:E62"/>
    <mergeCell ref="D63:E63"/>
    <mergeCell ref="D69:E69"/>
    <mergeCell ref="D68:E68"/>
    <mergeCell ref="D67:E67"/>
    <mergeCell ref="D86:E86"/>
    <mergeCell ref="D70:E70"/>
    <mergeCell ref="D74:E74"/>
    <mergeCell ref="D85:E85"/>
    <mergeCell ref="D83:E83"/>
    <mergeCell ref="D82:E82"/>
    <mergeCell ref="D84:E84"/>
    <mergeCell ref="D81:E81"/>
    <mergeCell ref="D73:E73"/>
    <mergeCell ref="D71:E71"/>
    <mergeCell ref="D95:E95"/>
    <mergeCell ref="D94:E94"/>
    <mergeCell ref="D92:E92"/>
    <mergeCell ref="D87:E87"/>
    <mergeCell ref="D93:E93"/>
    <mergeCell ref="D90:E90"/>
    <mergeCell ref="D91:E91"/>
    <mergeCell ref="D89:E89"/>
    <mergeCell ref="D101:E101"/>
    <mergeCell ref="D96:E96"/>
    <mergeCell ref="D102:E102"/>
    <mergeCell ref="D97:E97"/>
    <mergeCell ref="D99:E99"/>
    <mergeCell ref="D98:E98"/>
    <mergeCell ref="D100:E100"/>
    <mergeCell ref="D108:E108"/>
    <mergeCell ref="D107:E107"/>
    <mergeCell ref="D105:E105"/>
    <mergeCell ref="D103:E103"/>
    <mergeCell ref="D104:E104"/>
    <mergeCell ref="D106:E106"/>
    <mergeCell ref="D118:E118"/>
    <mergeCell ref="D119:E119"/>
    <mergeCell ref="K126:L126"/>
    <mergeCell ref="D125:E125"/>
    <mergeCell ref="D123:E123"/>
    <mergeCell ref="D121:E121"/>
    <mergeCell ref="D126:E126"/>
    <mergeCell ref="F126:G126"/>
    <mergeCell ref="H126:J126"/>
    <mergeCell ref="F125:G125"/>
    <mergeCell ref="H125:J125"/>
    <mergeCell ref="K125:L125"/>
    <mergeCell ref="F124:G124"/>
    <mergeCell ref="H124:J124"/>
    <mergeCell ref="D122:E122"/>
    <mergeCell ref="F122:G122"/>
    <mergeCell ref="H122:J122"/>
    <mergeCell ref="K124:L124"/>
    <mergeCell ref="K122:L122"/>
    <mergeCell ref="F123:G123"/>
    <mergeCell ref="H123:J123"/>
    <mergeCell ref="D124:E124"/>
    <mergeCell ref="F121:G121"/>
    <mergeCell ref="H121:J121"/>
    <mergeCell ref="K121:L121"/>
    <mergeCell ref="K123:L123"/>
    <mergeCell ref="D120:E120"/>
    <mergeCell ref="F120:G120"/>
    <mergeCell ref="H120:J120"/>
    <mergeCell ref="K120:L120"/>
    <mergeCell ref="F118:G118"/>
    <mergeCell ref="H118:J118"/>
    <mergeCell ref="K118:L118"/>
    <mergeCell ref="K119:L119"/>
    <mergeCell ref="F119:G119"/>
    <mergeCell ref="H119:J119"/>
    <mergeCell ref="D117:E117"/>
    <mergeCell ref="H114:J114"/>
    <mergeCell ref="K117:L117"/>
    <mergeCell ref="D116:E116"/>
    <mergeCell ref="F117:G117"/>
    <mergeCell ref="H117:J117"/>
    <mergeCell ref="K115:L115"/>
    <mergeCell ref="F116:G116"/>
    <mergeCell ref="H116:J116"/>
    <mergeCell ref="K116:L116"/>
    <mergeCell ref="D127:E127"/>
    <mergeCell ref="F127:G127"/>
    <mergeCell ref="H127:J127"/>
    <mergeCell ref="K127:L127"/>
    <mergeCell ref="D109:E109"/>
    <mergeCell ref="D110:E110"/>
    <mergeCell ref="F114:G114"/>
    <mergeCell ref="F109:G109"/>
    <mergeCell ref="F112:G112"/>
    <mergeCell ref="D114:E114"/>
    <mergeCell ref="D113:E113"/>
    <mergeCell ref="F113:G113"/>
    <mergeCell ref="H113:J113"/>
    <mergeCell ref="D115:E115"/>
    <mergeCell ref="K113:L113"/>
    <mergeCell ref="D111:E111"/>
    <mergeCell ref="D112:E112"/>
    <mergeCell ref="H112:J112"/>
    <mergeCell ref="K112:L112"/>
    <mergeCell ref="K114:L114"/>
    <mergeCell ref="F115:G115"/>
    <mergeCell ref="H115:J115"/>
    <mergeCell ref="K110:L110"/>
    <mergeCell ref="F111:G111"/>
    <mergeCell ref="H111:J111"/>
    <mergeCell ref="K111:L111"/>
    <mergeCell ref="F110:G110"/>
    <mergeCell ref="H110:J110"/>
    <mergeCell ref="H109:J109"/>
    <mergeCell ref="K109:L109"/>
    <mergeCell ref="F108:G108"/>
    <mergeCell ref="H108:J108"/>
    <mergeCell ref="K108:L108"/>
    <mergeCell ref="F107:G107"/>
    <mergeCell ref="H107:J107"/>
    <mergeCell ref="K107:L107"/>
    <mergeCell ref="K104:L104"/>
    <mergeCell ref="F105:G105"/>
    <mergeCell ref="H105:J105"/>
    <mergeCell ref="K105:L105"/>
    <mergeCell ref="F104:G104"/>
    <mergeCell ref="H104:J104"/>
    <mergeCell ref="F106:G106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F97:G97"/>
    <mergeCell ref="H97:J97"/>
    <mergeCell ref="K99:L99"/>
    <mergeCell ref="F98:G98"/>
    <mergeCell ref="H98:J98"/>
    <mergeCell ref="K98:L98"/>
    <mergeCell ref="F99:G99"/>
    <mergeCell ref="F96:G96"/>
    <mergeCell ref="H96:J96"/>
    <mergeCell ref="K96:L96"/>
    <mergeCell ref="K97:L97"/>
    <mergeCell ref="K94:L94"/>
    <mergeCell ref="F94:G94"/>
    <mergeCell ref="H94:J94"/>
    <mergeCell ref="K95:L95"/>
    <mergeCell ref="F95:G95"/>
    <mergeCell ref="H95:J95"/>
    <mergeCell ref="K92:L92"/>
    <mergeCell ref="F93:G93"/>
    <mergeCell ref="H93:J93"/>
    <mergeCell ref="K93:L93"/>
    <mergeCell ref="F92:G92"/>
    <mergeCell ref="H92:J92"/>
    <mergeCell ref="F89:G89"/>
    <mergeCell ref="H89:J89"/>
    <mergeCell ref="K91:L91"/>
    <mergeCell ref="F91:G91"/>
    <mergeCell ref="H91:J91"/>
    <mergeCell ref="K89:L89"/>
    <mergeCell ref="F90:G90"/>
    <mergeCell ref="H90:J90"/>
    <mergeCell ref="K90:L90"/>
    <mergeCell ref="K88:L88"/>
    <mergeCell ref="D88:E88"/>
    <mergeCell ref="F88:G88"/>
    <mergeCell ref="H88:J88"/>
    <mergeCell ref="K86:L86"/>
    <mergeCell ref="F87:G87"/>
    <mergeCell ref="H87:J87"/>
    <mergeCell ref="K87:L87"/>
    <mergeCell ref="F86:G86"/>
    <mergeCell ref="H86:J86"/>
    <mergeCell ref="F85:G85"/>
    <mergeCell ref="H85:J85"/>
    <mergeCell ref="K85:L85"/>
    <mergeCell ref="K84:L84"/>
    <mergeCell ref="F84:G84"/>
    <mergeCell ref="H84:J84"/>
    <mergeCell ref="F83:G83"/>
    <mergeCell ref="H83:J83"/>
    <mergeCell ref="K83:L83"/>
    <mergeCell ref="K81:L81"/>
    <mergeCell ref="F82:G82"/>
    <mergeCell ref="H82:J82"/>
    <mergeCell ref="K82:L82"/>
    <mergeCell ref="F81:G81"/>
    <mergeCell ref="H81:J81"/>
    <mergeCell ref="K74:L74"/>
    <mergeCell ref="F74:G74"/>
    <mergeCell ref="H74:J74"/>
    <mergeCell ref="K73:L73"/>
    <mergeCell ref="F73:G73"/>
    <mergeCell ref="H73:J73"/>
    <mergeCell ref="K70:L70"/>
    <mergeCell ref="F70:G70"/>
    <mergeCell ref="H70:J70"/>
    <mergeCell ref="F69:G69"/>
    <mergeCell ref="H69:J69"/>
    <mergeCell ref="K69:L69"/>
    <mergeCell ref="K63:L63"/>
    <mergeCell ref="F64:G64"/>
    <mergeCell ref="H64:J64"/>
    <mergeCell ref="K64:L64"/>
    <mergeCell ref="F63:G63"/>
    <mergeCell ref="H63:J63"/>
    <mergeCell ref="F62:G62"/>
    <mergeCell ref="H62:J62"/>
    <mergeCell ref="K62:L62"/>
    <mergeCell ref="K61:L61"/>
    <mergeCell ref="K60:L60"/>
    <mergeCell ref="D61:E61"/>
    <mergeCell ref="F61:G61"/>
    <mergeCell ref="H61:J61"/>
    <mergeCell ref="F60:G60"/>
    <mergeCell ref="H60:J60"/>
    <mergeCell ref="D60:E60"/>
    <mergeCell ref="K59:L59"/>
    <mergeCell ref="F59:G59"/>
    <mergeCell ref="H59:J59"/>
    <mergeCell ref="F58:G58"/>
    <mergeCell ref="H58:J58"/>
    <mergeCell ref="K58:L58"/>
    <mergeCell ref="K57:L57"/>
    <mergeCell ref="D57:E57"/>
    <mergeCell ref="F57:G57"/>
    <mergeCell ref="H57:J57"/>
    <mergeCell ref="F56:G56"/>
    <mergeCell ref="H56:J56"/>
    <mergeCell ref="K56:L56"/>
    <mergeCell ref="F55:G55"/>
    <mergeCell ref="H55:J55"/>
    <mergeCell ref="F54:G54"/>
    <mergeCell ref="H54:J54"/>
    <mergeCell ref="K54:L54"/>
    <mergeCell ref="K55:L55"/>
    <mergeCell ref="F49:G49"/>
    <mergeCell ref="H49:J49"/>
    <mergeCell ref="K52:L52"/>
    <mergeCell ref="F52:G52"/>
    <mergeCell ref="H52:J52"/>
    <mergeCell ref="F39:G39"/>
    <mergeCell ref="H39:J39"/>
    <mergeCell ref="K39:L39"/>
    <mergeCell ref="K51:L51"/>
    <mergeCell ref="F51:G51"/>
    <mergeCell ref="H51:J51"/>
    <mergeCell ref="K49:L49"/>
    <mergeCell ref="F50:G50"/>
    <mergeCell ref="H50:J50"/>
    <mergeCell ref="K50:L50"/>
    <mergeCell ref="H38:J38"/>
    <mergeCell ref="K37:L37"/>
    <mergeCell ref="D37:E37"/>
    <mergeCell ref="F37:G37"/>
    <mergeCell ref="H37:J37"/>
    <mergeCell ref="K38:L38"/>
    <mergeCell ref="H29:J29"/>
    <mergeCell ref="K36:L36"/>
    <mergeCell ref="F36:G36"/>
    <mergeCell ref="H36:J36"/>
    <mergeCell ref="H32:J32"/>
    <mergeCell ref="K32:L32"/>
    <mergeCell ref="H99:J99"/>
    <mergeCell ref="F28:G28"/>
    <mergeCell ref="H28:J28"/>
    <mergeCell ref="K28:L28"/>
    <mergeCell ref="H33:J33"/>
    <mergeCell ref="F31:G31"/>
    <mergeCell ref="H31:J31"/>
    <mergeCell ref="K31:L31"/>
    <mergeCell ref="K33:L33"/>
    <mergeCell ref="F32:G32"/>
    <mergeCell ref="F100:G100"/>
    <mergeCell ref="H100:J100"/>
    <mergeCell ref="K100:L100"/>
    <mergeCell ref="K29:L29"/>
    <mergeCell ref="F30:G30"/>
    <mergeCell ref="H30:J30"/>
    <mergeCell ref="F34:G34"/>
    <mergeCell ref="H34:J34"/>
    <mergeCell ref="K34:L34"/>
    <mergeCell ref="F33:G33"/>
    <mergeCell ref="F68:G68"/>
    <mergeCell ref="H68:J68"/>
    <mergeCell ref="K68:L68"/>
    <mergeCell ref="F27:G27"/>
    <mergeCell ref="H27:J27"/>
    <mergeCell ref="K27:L27"/>
    <mergeCell ref="F67:G67"/>
    <mergeCell ref="H67:J67"/>
    <mergeCell ref="K67:L67"/>
    <mergeCell ref="F48:G48"/>
    <mergeCell ref="D53:E53"/>
    <mergeCell ref="F53:G53"/>
    <mergeCell ref="H53:J53"/>
    <mergeCell ref="K53:L53"/>
    <mergeCell ref="H41:J41"/>
    <mergeCell ref="K46:L46"/>
    <mergeCell ref="F26:G26"/>
    <mergeCell ref="F25:G25"/>
    <mergeCell ref="K41:L41"/>
    <mergeCell ref="F45:G45"/>
    <mergeCell ref="H42:J42"/>
    <mergeCell ref="K42:L42"/>
    <mergeCell ref="F41:G41"/>
    <mergeCell ref="K30:L30"/>
    <mergeCell ref="K22:L22"/>
    <mergeCell ref="K25:L25"/>
    <mergeCell ref="K26:L26"/>
    <mergeCell ref="H26:J26"/>
    <mergeCell ref="H25:J25"/>
    <mergeCell ref="H23:J23"/>
    <mergeCell ref="K23:L23"/>
    <mergeCell ref="K24:L24"/>
    <mergeCell ref="H24:J24"/>
    <mergeCell ref="H15:J15"/>
    <mergeCell ref="K18:L18"/>
    <mergeCell ref="F20:G20"/>
    <mergeCell ref="H20:J20"/>
    <mergeCell ref="H17:J17"/>
    <mergeCell ref="K17:L17"/>
    <mergeCell ref="F16:G16"/>
    <mergeCell ref="H16:J16"/>
    <mergeCell ref="D9:E9"/>
    <mergeCell ref="F9:G9"/>
    <mergeCell ref="K12:L12"/>
    <mergeCell ref="F44:G44"/>
    <mergeCell ref="H44:J44"/>
    <mergeCell ref="K44:L44"/>
    <mergeCell ref="K35:L35"/>
    <mergeCell ref="F35:G35"/>
    <mergeCell ref="H35:J35"/>
    <mergeCell ref="K40:L40"/>
    <mergeCell ref="A3:B3"/>
    <mergeCell ref="C3:D3"/>
    <mergeCell ref="D13:E13"/>
    <mergeCell ref="D11:E11"/>
    <mergeCell ref="D12:E12"/>
    <mergeCell ref="D10:E10"/>
    <mergeCell ref="A5:M5"/>
    <mergeCell ref="H9:J9"/>
    <mergeCell ref="A6:M8"/>
    <mergeCell ref="K9:L9"/>
    <mergeCell ref="K10:L10"/>
    <mergeCell ref="F10:G10"/>
    <mergeCell ref="H10:J10"/>
    <mergeCell ref="K15:L15"/>
    <mergeCell ref="H12:J12"/>
    <mergeCell ref="K14:L14"/>
    <mergeCell ref="H13:J13"/>
    <mergeCell ref="K13:L13"/>
    <mergeCell ref="H11:J11"/>
    <mergeCell ref="K11:L11"/>
    <mergeCell ref="D15:E15"/>
    <mergeCell ref="D14:E14"/>
    <mergeCell ref="K21:L21"/>
    <mergeCell ref="H19:J19"/>
    <mergeCell ref="K19:L19"/>
    <mergeCell ref="K20:L20"/>
    <mergeCell ref="H18:J18"/>
    <mergeCell ref="K16:L16"/>
    <mergeCell ref="F17:G17"/>
    <mergeCell ref="H14:J14"/>
    <mergeCell ref="F12:G12"/>
    <mergeCell ref="F11:G11"/>
    <mergeCell ref="F18:G18"/>
    <mergeCell ref="F15:G15"/>
    <mergeCell ref="F13:G13"/>
    <mergeCell ref="F14:G14"/>
    <mergeCell ref="H40:J40"/>
    <mergeCell ref="F19:G19"/>
    <mergeCell ref="D32:E32"/>
    <mergeCell ref="D35:E35"/>
    <mergeCell ref="F21:G21"/>
    <mergeCell ref="F22:G22"/>
    <mergeCell ref="H22:J22"/>
    <mergeCell ref="H21:J21"/>
    <mergeCell ref="F23:G23"/>
    <mergeCell ref="F24:G24"/>
    <mergeCell ref="D18:E18"/>
    <mergeCell ref="D16:E16"/>
    <mergeCell ref="D42:E42"/>
    <mergeCell ref="F42:G42"/>
    <mergeCell ref="D40:E40"/>
    <mergeCell ref="F40:G40"/>
    <mergeCell ref="D17:E17"/>
    <mergeCell ref="F29:G29"/>
    <mergeCell ref="D38:E38"/>
    <mergeCell ref="F38:G38"/>
    <mergeCell ref="F46:G46"/>
    <mergeCell ref="H46:J46"/>
    <mergeCell ref="F43:G43"/>
    <mergeCell ref="H43:J43"/>
    <mergeCell ref="H45:J45"/>
    <mergeCell ref="K43:L43"/>
    <mergeCell ref="F71:G71"/>
    <mergeCell ref="H71:J71"/>
    <mergeCell ref="K71:L71"/>
    <mergeCell ref="H48:J48"/>
    <mergeCell ref="K48:L48"/>
    <mergeCell ref="K45:L45"/>
    <mergeCell ref="F47:G47"/>
    <mergeCell ref="H47:J47"/>
    <mergeCell ref="K47:L47"/>
    <mergeCell ref="D72:E72"/>
    <mergeCell ref="F72:G72"/>
    <mergeCell ref="H72:J72"/>
    <mergeCell ref="K72:L72"/>
    <mergeCell ref="D75:E75"/>
    <mergeCell ref="F75:G75"/>
    <mergeCell ref="H75:J75"/>
    <mergeCell ref="K75:L75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79:E79"/>
    <mergeCell ref="F79:G79"/>
    <mergeCell ref="H79:J79"/>
    <mergeCell ref="K79:L79"/>
    <mergeCell ref="D80:E80"/>
    <mergeCell ref="F80:G80"/>
    <mergeCell ref="H80:J80"/>
    <mergeCell ref="K80:L80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6" customWidth="1"/>
    <col min="2" max="2" width="39.625" style="23" customWidth="1"/>
    <col min="3" max="3" width="9.00390625" style="24" hidden="1" customWidth="1"/>
    <col min="4" max="4" width="3.375" style="24" customWidth="1"/>
    <col min="5" max="5" width="3.875" style="24" customWidth="1"/>
    <col min="6" max="6" width="5.00390625" style="24" customWidth="1"/>
    <col min="7" max="8" width="4.75390625" style="24" customWidth="1"/>
    <col min="9" max="9" width="3.125" style="24" customWidth="1"/>
    <col min="10" max="10" width="2.875" style="24" customWidth="1"/>
    <col min="11" max="11" width="3.375" style="24" customWidth="1"/>
    <col min="12" max="12" width="3.875" style="24" customWidth="1"/>
    <col min="13" max="13" width="10.625" style="10" customWidth="1"/>
    <col min="14" max="16384" width="9.125" style="6" customWidth="1"/>
  </cols>
  <sheetData>
    <row r="1" spans="1:13" ht="15.75">
      <c r="A1" s="1"/>
      <c r="B1" s="15"/>
      <c r="C1" s="16"/>
      <c r="D1" s="16"/>
      <c r="E1" s="57" t="s">
        <v>196</v>
      </c>
      <c r="F1" s="57"/>
      <c r="G1" s="57"/>
      <c r="H1" s="57"/>
      <c r="I1" s="57"/>
      <c r="J1" s="57"/>
      <c r="K1" s="57"/>
      <c r="L1" s="57"/>
      <c r="M1" s="57"/>
    </row>
    <row r="2" spans="1:13" ht="16.5" customHeight="1">
      <c r="A2" s="1"/>
      <c r="B2" s="17"/>
      <c r="C2" s="18"/>
      <c r="D2" s="18"/>
      <c r="E2" s="58" t="s">
        <v>126</v>
      </c>
      <c r="F2" s="58"/>
      <c r="G2" s="58"/>
      <c r="H2" s="58"/>
      <c r="I2" s="58"/>
      <c r="J2" s="58"/>
      <c r="K2" s="58"/>
      <c r="L2" s="58"/>
      <c r="M2" s="58"/>
    </row>
    <row r="3" spans="1:13" ht="15">
      <c r="A3" s="49"/>
      <c r="B3" s="49"/>
      <c r="C3" s="50"/>
      <c r="D3" s="50"/>
      <c r="E3" s="58" t="s">
        <v>127</v>
      </c>
      <c r="F3" s="58"/>
      <c r="G3" s="58"/>
      <c r="H3" s="58"/>
      <c r="I3" s="58"/>
      <c r="J3" s="58"/>
      <c r="K3" s="58"/>
      <c r="L3" s="58"/>
      <c r="M3" s="58"/>
    </row>
    <row r="4" spans="1:13" ht="15">
      <c r="A4" s="2"/>
      <c r="B4" s="4"/>
      <c r="C4" s="3"/>
      <c r="D4" s="3"/>
      <c r="E4" s="58" t="s">
        <v>200</v>
      </c>
      <c r="F4" s="58"/>
      <c r="G4" s="58"/>
      <c r="H4" s="58"/>
      <c r="I4" s="58"/>
      <c r="J4" s="58"/>
      <c r="K4" s="58"/>
      <c r="L4" s="58"/>
      <c r="M4" s="58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2" t="s">
        <v>197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46.5" customHeight="1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45.75" customHeight="1" thickBot="1">
      <c r="A9" s="11" t="s">
        <v>8</v>
      </c>
      <c r="B9" s="19" t="s">
        <v>9</v>
      </c>
      <c r="C9" s="20"/>
      <c r="D9" s="48" t="s">
        <v>38</v>
      </c>
      <c r="E9" s="48"/>
      <c r="F9" s="48" t="s">
        <v>39</v>
      </c>
      <c r="G9" s="48"/>
      <c r="H9" s="48" t="s">
        <v>5</v>
      </c>
      <c r="I9" s="48"/>
      <c r="J9" s="48"/>
      <c r="K9" s="48" t="s">
        <v>6</v>
      </c>
      <c r="L9" s="48"/>
      <c r="M9" s="12" t="s">
        <v>7</v>
      </c>
    </row>
    <row r="10" spans="1:13" ht="15.75">
      <c r="A10" s="11" t="s">
        <v>4</v>
      </c>
      <c r="B10" s="19" t="s">
        <v>40</v>
      </c>
      <c r="C10" s="35"/>
      <c r="D10" s="48" t="s">
        <v>27</v>
      </c>
      <c r="E10" s="48"/>
      <c r="F10" s="48" t="s">
        <v>33</v>
      </c>
      <c r="G10" s="48"/>
      <c r="H10" s="48" t="s">
        <v>41</v>
      </c>
      <c r="I10" s="48"/>
      <c r="J10" s="48"/>
      <c r="K10" s="48" t="s">
        <v>36</v>
      </c>
      <c r="L10" s="48"/>
      <c r="M10" s="27">
        <f>M11+M17+M23+M27</f>
        <v>6473.839999999999</v>
      </c>
    </row>
    <row r="11" spans="1:13" ht="51">
      <c r="A11" s="13"/>
      <c r="B11" s="9" t="s">
        <v>47</v>
      </c>
      <c r="C11" s="9"/>
      <c r="D11" s="45" t="s">
        <v>27</v>
      </c>
      <c r="E11" s="45"/>
      <c r="F11" s="45" t="s">
        <v>29</v>
      </c>
      <c r="G11" s="45"/>
      <c r="H11" s="45" t="s">
        <v>42</v>
      </c>
      <c r="I11" s="45"/>
      <c r="J11" s="45"/>
      <c r="K11" s="45" t="s">
        <v>43</v>
      </c>
      <c r="L11" s="45"/>
      <c r="M11" s="30">
        <f>M12</f>
        <v>329.9</v>
      </c>
    </row>
    <row r="12" spans="1:13" ht="63.75">
      <c r="A12" s="13"/>
      <c r="B12" s="7" t="s">
        <v>44</v>
      </c>
      <c r="C12" s="7"/>
      <c r="D12" s="45" t="s">
        <v>27</v>
      </c>
      <c r="E12" s="45"/>
      <c r="F12" s="45" t="s">
        <v>29</v>
      </c>
      <c r="G12" s="45"/>
      <c r="H12" s="46" t="s">
        <v>45</v>
      </c>
      <c r="I12" s="46"/>
      <c r="J12" s="46"/>
      <c r="K12" s="46" t="s">
        <v>43</v>
      </c>
      <c r="L12" s="46"/>
      <c r="M12" s="31">
        <f>M13+M15</f>
        <v>329.9</v>
      </c>
    </row>
    <row r="13" spans="1:13" ht="15.75" hidden="1">
      <c r="A13" s="13"/>
      <c r="B13" s="7" t="s">
        <v>48</v>
      </c>
      <c r="C13" s="7"/>
      <c r="D13" s="45" t="s">
        <v>27</v>
      </c>
      <c r="E13" s="45"/>
      <c r="F13" s="45" t="s">
        <v>29</v>
      </c>
      <c r="G13" s="45"/>
      <c r="H13" s="46" t="s">
        <v>49</v>
      </c>
      <c r="I13" s="46"/>
      <c r="J13" s="46"/>
      <c r="K13" s="46" t="s">
        <v>43</v>
      </c>
      <c r="L13" s="46"/>
      <c r="M13" s="31"/>
    </row>
    <row r="14" spans="1:13" ht="25.5" hidden="1">
      <c r="A14" s="13"/>
      <c r="B14" s="7" t="s">
        <v>46</v>
      </c>
      <c r="C14" s="7"/>
      <c r="D14" s="45" t="s">
        <v>27</v>
      </c>
      <c r="E14" s="45"/>
      <c r="F14" s="45" t="s">
        <v>29</v>
      </c>
      <c r="G14" s="45"/>
      <c r="H14" s="46" t="s">
        <v>49</v>
      </c>
      <c r="I14" s="46"/>
      <c r="J14" s="46"/>
      <c r="K14" s="46">
        <v>500</v>
      </c>
      <c r="L14" s="46"/>
      <c r="M14" s="31"/>
    </row>
    <row r="15" spans="1:13" ht="25.5">
      <c r="A15" s="13"/>
      <c r="B15" s="7" t="s">
        <v>50</v>
      </c>
      <c r="C15" s="7"/>
      <c r="D15" s="45" t="s">
        <v>27</v>
      </c>
      <c r="E15" s="45"/>
      <c r="F15" s="45" t="s">
        <v>29</v>
      </c>
      <c r="G15" s="45"/>
      <c r="H15" s="46" t="s">
        <v>51</v>
      </c>
      <c r="I15" s="46"/>
      <c r="J15" s="46"/>
      <c r="K15" s="46" t="s">
        <v>36</v>
      </c>
      <c r="L15" s="46"/>
      <c r="M15" s="31">
        <f>M16</f>
        <v>329.9</v>
      </c>
    </row>
    <row r="16" spans="1:13" ht="25.5">
      <c r="A16" s="13"/>
      <c r="B16" s="26" t="s">
        <v>46</v>
      </c>
      <c r="C16" s="26" t="s">
        <v>193</v>
      </c>
      <c r="D16" s="43" t="s">
        <v>27</v>
      </c>
      <c r="E16" s="43"/>
      <c r="F16" s="43" t="s">
        <v>29</v>
      </c>
      <c r="G16" s="43"/>
      <c r="H16" s="44" t="s">
        <v>51</v>
      </c>
      <c r="I16" s="44"/>
      <c r="J16" s="44"/>
      <c r="K16" s="44">
        <v>500</v>
      </c>
      <c r="L16" s="44"/>
      <c r="M16" s="32">
        <v>329.9</v>
      </c>
    </row>
    <row r="17" spans="1:13" ht="63.75">
      <c r="A17" s="13"/>
      <c r="B17" s="9" t="s">
        <v>52</v>
      </c>
      <c r="C17" s="9"/>
      <c r="D17" s="45" t="s">
        <v>27</v>
      </c>
      <c r="E17" s="45"/>
      <c r="F17" s="45" t="s">
        <v>30</v>
      </c>
      <c r="G17" s="45"/>
      <c r="H17" s="45" t="s">
        <v>53</v>
      </c>
      <c r="I17" s="45"/>
      <c r="J17" s="45"/>
      <c r="K17" s="45" t="s">
        <v>43</v>
      </c>
      <c r="L17" s="45"/>
      <c r="M17" s="30">
        <f>M18</f>
        <v>5633.94</v>
      </c>
    </row>
    <row r="18" spans="1:13" ht="63.75">
      <c r="A18" s="13"/>
      <c r="B18" s="7" t="s">
        <v>44</v>
      </c>
      <c r="C18" s="7"/>
      <c r="D18" s="45" t="s">
        <v>27</v>
      </c>
      <c r="E18" s="45"/>
      <c r="F18" s="45" t="s">
        <v>30</v>
      </c>
      <c r="G18" s="45"/>
      <c r="H18" s="46" t="s">
        <v>45</v>
      </c>
      <c r="I18" s="46"/>
      <c r="J18" s="46"/>
      <c r="K18" s="46" t="s">
        <v>36</v>
      </c>
      <c r="L18" s="46"/>
      <c r="M18" s="31">
        <f>M19+M21</f>
        <v>5633.94</v>
      </c>
    </row>
    <row r="19" spans="1:13" ht="15.75">
      <c r="A19" s="13"/>
      <c r="B19" s="7" t="s">
        <v>48</v>
      </c>
      <c r="C19" s="7"/>
      <c r="D19" s="45" t="s">
        <v>27</v>
      </c>
      <c r="E19" s="45"/>
      <c r="F19" s="45" t="s">
        <v>30</v>
      </c>
      <c r="G19" s="45"/>
      <c r="H19" s="46" t="s">
        <v>49</v>
      </c>
      <c r="I19" s="46"/>
      <c r="J19" s="46"/>
      <c r="K19" s="46" t="s">
        <v>36</v>
      </c>
      <c r="L19" s="46"/>
      <c r="M19" s="31">
        <f>M20</f>
        <v>4876.74</v>
      </c>
    </row>
    <row r="20" spans="1:14" ht="25.5">
      <c r="A20" s="13"/>
      <c r="B20" s="26" t="s">
        <v>46</v>
      </c>
      <c r="C20" s="26" t="s">
        <v>194</v>
      </c>
      <c r="D20" s="43" t="s">
        <v>27</v>
      </c>
      <c r="E20" s="43"/>
      <c r="F20" s="43" t="s">
        <v>30</v>
      </c>
      <c r="G20" s="43"/>
      <c r="H20" s="44" t="s">
        <v>49</v>
      </c>
      <c r="I20" s="44"/>
      <c r="J20" s="44"/>
      <c r="K20" s="44">
        <v>500</v>
      </c>
      <c r="L20" s="44"/>
      <c r="M20" s="32">
        <v>4876.74</v>
      </c>
      <c r="N20" s="36" t="s">
        <v>203</v>
      </c>
    </row>
    <row r="21" spans="1:13" ht="38.25">
      <c r="A21" s="13"/>
      <c r="B21" s="7" t="s">
        <v>54</v>
      </c>
      <c r="C21" s="7"/>
      <c r="D21" s="45" t="s">
        <v>27</v>
      </c>
      <c r="E21" s="45"/>
      <c r="F21" s="45" t="s">
        <v>30</v>
      </c>
      <c r="G21" s="45"/>
      <c r="H21" s="46" t="s">
        <v>55</v>
      </c>
      <c r="I21" s="46"/>
      <c r="J21" s="46"/>
      <c r="K21" s="46" t="s">
        <v>36</v>
      </c>
      <c r="L21" s="46"/>
      <c r="M21" s="31">
        <f>M22</f>
        <v>757.2</v>
      </c>
    </row>
    <row r="22" spans="1:14" ht="25.5">
      <c r="A22" s="13"/>
      <c r="B22" s="26" t="s">
        <v>46</v>
      </c>
      <c r="C22" s="26" t="s">
        <v>128</v>
      </c>
      <c r="D22" s="43" t="s">
        <v>27</v>
      </c>
      <c r="E22" s="43"/>
      <c r="F22" s="43" t="s">
        <v>30</v>
      </c>
      <c r="G22" s="43"/>
      <c r="H22" s="44" t="s">
        <v>55</v>
      </c>
      <c r="I22" s="44"/>
      <c r="J22" s="44"/>
      <c r="K22" s="44">
        <v>500</v>
      </c>
      <c r="L22" s="44"/>
      <c r="M22" s="32">
        <v>757.2</v>
      </c>
      <c r="N22" s="36" t="s">
        <v>201</v>
      </c>
    </row>
    <row r="23" spans="1:13" ht="15.75">
      <c r="A23" s="13"/>
      <c r="B23" s="9" t="s">
        <v>56</v>
      </c>
      <c r="C23" s="9"/>
      <c r="D23" s="45" t="s">
        <v>27</v>
      </c>
      <c r="E23" s="45"/>
      <c r="F23" s="45">
        <v>12</v>
      </c>
      <c r="G23" s="45"/>
      <c r="H23" s="45" t="s">
        <v>41</v>
      </c>
      <c r="I23" s="45"/>
      <c r="J23" s="45"/>
      <c r="K23" s="45" t="s">
        <v>36</v>
      </c>
      <c r="L23" s="45"/>
      <c r="M23" s="30">
        <f>M24</f>
        <v>115</v>
      </c>
    </row>
    <row r="24" spans="1:13" ht="15.75">
      <c r="A24" s="13"/>
      <c r="B24" s="7" t="s">
        <v>56</v>
      </c>
      <c r="C24" s="7"/>
      <c r="D24" s="45" t="s">
        <v>27</v>
      </c>
      <c r="E24" s="45"/>
      <c r="F24" s="46">
        <v>12</v>
      </c>
      <c r="G24" s="46"/>
      <c r="H24" s="46" t="s">
        <v>57</v>
      </c>
      <c r="I24" s="46"/>
      <c r="J24" s="46"/>
      <c r="K24" s="46" t="s">
        <v>36</v>
      </c>
      <c r="L24" s="46"/>
      <c r="M24" s="31">
        <f>M25</f>
        <v>115</v>
      </c>
    </row>
    <row r="25" spans="1:13" ht="15.75">
      <c r="A25" s="13"/>
      <c r="B25" s="7" t="s">
        <v>58</v>
      </c>
      <c r="C25" s="7"/>
      <c r="D25" s="45" t="s">
        <v>27</v>
      </c>
      <c r="E25" s="45"/>
      <c r="F25" s="46">
        <v>12</v>
      </c>
      <c r="G25" s="46"/>
      <c r="H25" s="46" t="s">
        <v>59</v>
      </c>
      <c r="I25" s="46"/>
      <c r="J25" s="46"/>
      <c r="K25" s="46" t="s">
        <v>36</v>
      </c>
      <c r="L25" s="46"/>
      <c r="M25" s="31">
        <f>M26</f>
        <v>115</v>
      </c>
    </row>
    <row r="26" spans="1:14" ht="15.75">
      <c r="A26" s="13"/>
      <c r="B26" s="26" t="s">
        <v>60</v>
      </c>
      <c r="C26" s="26"/>
      <c r="D26" s="43" t="s">
        <v>27</v>
      </c>
      <c r="E26" s="43"/>
      <c r="F26" s="44">
        <v>12</v>
      </c>
      <c r="G26" s="44"/>
      <c r="H26" s="44" t="s">
        <v>59</v>
      </c>
      <c r="I26" s="44"/>
      <c r="J26" s="44"/>
      <c r="K26" s="44" t="s">
        <v>22</v>
      </c>
      <c r="L26" s="44"/>
      <c r="M26" s="32">
        <v>115</v>
      </c>
      <c r="N26" s="36" t="s">
        <v>202</v>
      </c>
    </row>
    <row r="27" spans="1:13" ht="15.75">
      <c r="A27" s="13"/>
      <c r="B27" s="9" t="s">
        <v>61</v>
      </c>
      <c r="C27" s="9"/>
      <c r="D27" s="45" t="s">
        <v>27</v>
      </c>
      <c r="E27" s="45"/>
      <c r="F27" s="45">
        <v>14</v>
      </c>
      <c r="G27" s="45"/>
      <c r="H27" s="45" t="s">
        <v>62</v>
      </c>
      <c r="I27" s="45"/>
      <c r="J27" s="45"/>
      <c r="K27" s="45" t="s">
        <v>43</v>
      </c>
      <c r="L27" s="45"/>
      <c r="M27" s="30">
        <f>M28</f>
        <v>395</v>
      </c>
    </row>
    <row r="28" spans="1:13" ht="38.25">
      <c r="A28" s="13"/>
      <c r="B28" s="7" t="s">
        <v>67</v>
      </c>
      <c r="C28" s="7"/>
      <c r="D28" s="45" t="s">
        <v>27</v>
      </c>
      <c r="E28" s="45"/>
      <c r="F28" s="46">
        <v>14</v>
      </c>
      <c r="G28" s="46"/>
      <c r="H28" s="46" t="s">
        <v>68</v>
      </c>
      <c r="I28" s="46"/>
      <c r="J28" s="46"/>
      <c r="K28" s="46" t="s">
        <v>36</v>
      </c>
      <c r="L28" s="46"/>
      <c r="M28" s="31">
        <f>M29</f>
        <v>395</v>
      </c>
    </row>
    <row r="29" spans="1:13" ht="15.75">
      <c r="A29" s="13"/>
      <c r="B29" s="7" t="s">
        <v>69</v>
      </c>
      <c r="C29" s="7"/>
      <c r="D29" s="45" t="s">
        <v>27</v>
      </c>
      <c r="E29" s="45"/>
      <c r="F29" s="46">
        <v>14</v>
      </c>
      <c r="G29" s="46"/>
      <c r="H29" s="46" t="s">
        <v>70</v>
      </c>
      <c r="I29" s="46"/>
      <c r="J29" s="46"/>
      <c r="K29" s="46" t="s">
        <v>36</v>
      </c>
      <c r="L29" s="46"/>
      <c r="M29" s="31">
        <f>M30</f>
        <v>395</v>
      </c>
    </row>
    <row r="30" spans="1:13" ht="25.5">
      <c r="A30" s="13"/>
      <c r="B30" s="26" t="s">
        <v>46</v>
      </c>
      <c r="C30" s="26" t="s">
        <v>183</v>
      </c>
      <c r="D30" s="43" t="s">
        <v>27</v>
      </c>
      <c r="E30" s="43"/>
      <c r="F30" s="44">
        <v>14</v>
      </c>
      <c r="G30" s="44"/>
      <c r="H30" s="44" t="s">
        <v>70</v>
      </c>
      <c r="I30" s="44"/>
      <c r="J30" s="44"/>
      <c r="K30" s="44">
        <v>500</v>
      </c>
      <c r="L30" s="44"/>
      <c r="M30" s="32">
        <v>395</v>
      </c>
    </row>
    <row r="31" spans="1:13" ht="15.75">
      <c r="A31" s="13" t="s">
        <v>134</v>
      </c>
      <c r="B31" s="9" t="s">
        <v>129</v>
      </c>
      <c r="C31" s="9"/>
      <c r="D31" s="45" t="s">
        <v>28</v>
      </c>
      <c r="E31" s="45"/>
      <c r="F31" s="45" t="s">
        <v>33</v>
      </c>
      <c r="G31" s="45"/>
      <c r="H31" s="45" t="s">
        <v>62</v>
      </c>
      <c r="I31" s="45"/>
      <c r="J31" s="45"/>
      <c r="K31" s="45" t="s">
        <v>43</v>
      </c>
      <c r="L31" s="45"/>
      <c r="M31" s="30">
        <f>M32</f>
        <v>254.1</v>
      </c>
    </row>
    <row r="32" spans="1:13" ht="15.75">
      <c r="A32" s="13"/>
      <c r="B32" s="9" t="s">
        <v>130</v>
      </c>
      <c r="C32" s="9"/>
      <c r="D32" s="45" t="s">
        <v>28</v>
      </c>
      <c r="E32" s="45"/>
      <c r="F32" s="45" t="s">
        <v>29</v>
      </c>
      <c r="G32" s="45"/>
      <c r="H32" s="45" t="s">
        <v>41</v>
      </c>
      <c r="I32" s="45"/>
      <c r="J32" s="45"/>
      <c r="K32" s="45" t="s">
        <v>36</v>
      </c>
      <c r="L32" s="45"/>
      <c r="M32" s="30">
        <f>M33</f>
        <v>254.1</v>
      </c>
    </row>
    <row r="33" spans="1:13" ht="25.5">
      <c r="A33" s="13"/>
      <c r="B33" s="7" t="s">
        <v>131</v>
      </c>
      <c r="C33" s="7"/>
      <c r="D33" s="45" t="s">
        <v>28</v>
      </c>
      <c r="E33" s="45"/>
      <c r="F33" s="46" t="s">
        <v>29</v>
      </c>
      <c r="G33" s="46"/>
      <c r="H33" s="46" t="s">
        <v>63</v>
      </c>
      <c r="I33" s="46"/>
      <c r="J33" s="46"/>
      <c r="K33" s="46" t="s">
        <v>36</v>
      </c>
      <c r="L33" s="46"/>
      <c r="M33" s="31">
        <f>M34</f>
        <v>254.1</v>
      </c>
    </row>
    <row r="34" spans="1:13" ht="38.25">
      <c r="A34" s="13"/>
      <c r="B34" s="7" t="s">
        <v>195</v>
      </c>
      <c r="C34" s="7"/>
      <c r="D34" s="45" t="s">
        <v>28</v>
      </c>
      <c r="E34" s="45"/>
      <c r="F34" s="46" t="s">
        <v>29</v>
      </c>
      <c r="G34" s="46"/>
      <c r="H34" s="46" t="s">
        <v>132</v>
      </c>
      <c r="I34" s="46"/>
      <c r="J34" s="46"/>
      <c r="K34" s="46" t="s">
        <v>36</v>
      </c>
      <c r="L34" s="46"/>
      <c r="M34" s="31">
        <f>M35</f>
        <v>254.1</v>
      </c>
    </row>
    <row r="35" spans="1:14" ht="25.5">
      <c r="A35" s="13"/>
      <c r="B35" s="26" t="s">
        <v>133</v>
      </c>
      <c r="C35" s="26" t="s">
        <v>143</v>
      </c>
      <c r="D35" s="43" t="s">
        <v>28</v>
      </c>
      <c r="E35" s="43"/>
      <c r="F35" s="44" t="s">
        <v>29</v>
      </c>
      <c r="G35" s="44"/>
      <c r="H35" s="44" t="s">
        <v>132</v>
      </c>
      <c r="I35" s="44"/>
      <c r="J35" s="44"/>
      <c r="K35" s="44" t="s">
        <v>13</v>
      </c>
      <c r="L35" s="44"/>
      <c r="M35" s="32">
        <v>254.1</v>
      </c>
      <c r="N35" s="36" t="s">
        <v>204</v>
      </c>
    </row>
    <row r="36" spans="1:13" ht="25.5">
      <c r="A36" s="13" t="s">
        <v>135</v>
      </c>
      <c r="B36" s="9" t="s">
        <v>71</v>
      </c>
      <c r="C36" s="9"/>
      <c r="D36" s="45" t="s">
        <v>29</v>
      </c>
      <c r="E36" s="45"/>
      <c r="F36" s="45" t="s">
        <v>33</v>
      </c>
      <c r="G36" s="45"/>
      <c r="H36" s="45" t="s">
        <v>41</v>
      </c>
      <c r="I36" s="45"/>
      <c r="J36" s="45"/>
      <c r="K36" s="45" t="s">
        <v>36</v>
      </c>
      <c r="L36" s="45"/>
      <c r="M36" s="30">
        <f>M37+M44</f>
        <v>20</v>
      </c>
    </row>
    <row r="37" spans="1:13" ht="38.25">
      <c r="A37" s="13"/>
      <c r="B37" s="9" t="s">
        <v>76</v>
      </c>
      <c r="C37" s="9"/>
      <c r="D37" s="45" t="s">
        <v>29</v>
      </c>
      <c r="E37" s="45"/>
      <c r="F37" s="45" t="s">
        <v>37</v>
      </c>
      <c r="G37" s="45"/>
      <c r="H37" s="45" t="s">
        <v>77</v>
      </c>
      <c r="I37" s="45"/>
      <c r="J37" s="45"/>
      <c r="K37" s="45" t="s">
        <v>36</v>
      </c>
      <c r="L37" s="45"/>
      <c r="M37" s="30">
        <f>M38+M41</f>
        <v>10</v>
      </c>
    </row>
    <row r="38" spans="1:13" ht="38.25">
      <c r="A38" s="13"/>
      <c r="B38" s="7" t="s">
        <v>78</v>
      </c>
      <c r="C38" s="7"/>
      <c r="D38" s="45" t="s">
        <v>29</v>
      </c>
      <c r="E38" s="45"/>
      <c r="F38" s="45" t="s">
        <v>37</v>
      </c>
      <c r="G38" s="45"/>
      <c r="H38" s="46" t="s">
        <v>79</v>
      </c>
      <c r="I38" s="46"/>
      <c r="J38" s="46"/>
      <c r="K38" s="46" t="s">
        <v>36</v>
      </c>
      <c r="L38" s="46"/>
      <c r="M38" s="31">
        <f>M39</f>
        <v>5</v>
      </c>
    </row>
    <row r="39" spans="1:13" ht="38.25">
      <c r="A39" s="13"/>
      <c r="B39" s="7" t="s">
        <v>80</v>
      </c>
      <c r="C39" s="7"/>
      <c r="D39" s="45" t="s">
        <v>29</v>
      </c>
      <c r="E39" s="45"/>
      <c r="F39" s="45" t="s">
        <v>37</v>
      </c>
      <c r="G39" s="45"/>
      <c r="H39" s="46" t="s">
        <v>81</v>
      </c>
      <c r="I39" s="46"/>
      <c r="J39" s="46"/>
      <c r="K39" s="46" t="s">
        <v>36</v>
      </c>
      <c r="L39" s="46"/>
      <c r="M39" s="31">
        <f>M40</f>
        <v>5</v>
      </c>
    </row>
    <row r="40" spans="1:13" ht="38.25">
      <c r="A40" s="13"/>
      <c r="B40" s="26" t="s">
        <v>73</v>
      </c>
      <c r="C40" s="26" t="s">
        <v>184</v>
      </c>
      <c r="D40" s="43" t="s">
        <v>29</v>
      </c>
      <c r="E40" s="43"/>
      <c r="F40" s="43" t="s">
        <v>37</v>
      </c>
      <c r="G40" s="43"/>
      <c r="H40" s="44" t="s">
        <v>81</v>
      </c>
      <c r="I40" s="44"/>
      <c r="J40" s="44"/>
      <c r="K40" s="44" t="s">
        <v>13</v>
      </c>
      <c r="L40" s="44"/>
      <c r="M40" s="32">
        <v>5</v>
      </c>
    </row>
    <row r="41" spans="1:13" ht="15.75">
      <c r="A41" s="13"/>
      <c r="B41" s="7" t="s">
        <v>163</v>
      </c>
      <c r="C41" s="7"/>
      <c r="D41" s="45" t="s">
        <v>29</v>
      </c>
      <c r="E41" s="45"/>
      <c r="F41" s="45" t="s">
        <v>37</v>
      </c>
      <c r="G41" s="45"/>
      <c r="H41" s="46" t="s">
        <v>164</v>
      </c>
      <c r="I41" s="46"/>
      <c r="J41" s="46"/>
      <c r="K41" s="46" t="s">
        <v>36</v>
      </c>
      <c r="L41" s="46"/>
      <c r="M41" s="31">
        <f>M42</f>
        <v>5</v>
      </c>
    </row>
    <row r="42" spans="1:13" ht="38.25">
      <c r="A42" s="13"/>
      <c r="B42" s="7" t="s">
        <v>165</v>
      </c>
      <c r="C42" s="7"/>
      <c r="D42" s="45" t="s">
        <v>29</v>
      </c>
      <c r="E42" s="45"/>
      <c r="F42" s="45" t="s">
        <v>37</v>
      </c>
      <c r="G42" s="45"/>
      <c r="H42" s="46" t="s">
        <v>166</v>
      </c>
      <c r="I42" s="46"/>
      <c r="J42" s="46"/>
      <c r="K42" s="46" t="s">
        <v>36</v>
      </c>
      <c r="L42" s="46"/>
      <c r="M42" s="31">
        <f>M43</f>
        <v>5</v>
      </c>
    </row>
    <row r="43" spans="1:13" ht="38.25">
      <c r="A43" s="13"/>
      <c r="B43" s="26" t="s">
        <v>73</v>
      </c>
      <c r="C43" s="26" t="s">
        <v>167</v>
      </c>
      <c r="D43" s="43" t="s">
        <v>29</v>
      </c>
      <c r="E43" s="43"/>
      <c r="F43" s="43" t="s">
        <v>37</v>
      </c>
      <c r="G43" s="43"/>
      <c r="H43" s="44" t="s">
        <v>166</v>
      </c>
      <c r="I43" s="44"/>
      <c r="J43" s="44"/>
      <c r="K43" s="44" t="s">
        <v>13</v>
      </c>
      <c r="L43" s="44"/>
      <c r="M43" s="32">
        <v>5</v>
      </c>
    </row>
    <row r="44" spans="1:13" ht="24" customHeight="1">
      <c r="A44" s="13"/>
      <c r="B44" s="9" t="s">
        <v>136</v>
      </c>
      <c r="C44" s="9"/>
      <c r="D44" s="45" t="s">
        <v>29</v>
      </c>
      <c r="E44" s="45"/>
      <c r="F44" s="45" t="s">
        <v>1</v>
      </c>
      <c r="G44" s="45"/>
      <c r="H44" s="45" t="s">
        <v>77</v>
      </c>
      <c r="I44" s="45"/>
      <c r="J44" s="45"/>
      <c r="K44" s="45" t="s">
        <v>36</v>
      </c>
      <c r="L44" s="45"/>
      <c r="M44" s="30">
        <f>M45</f>
        <v>10</v>
      </c>
    </row>
    <row r="45" spans="1:13" ht="39.75" customHeight="1">
      <c r="A45" s="13"/>
      <c r="B45" s="7" t="s">
        <v>73</v>
      </c>
      <c r="C45" s="7"/>
      <c r="D45" s="45" t="s">
        <v>29</v>
      </c>
      <c r="E45" s="45"/>
      <c r="F45" s="45" t="s">
        <v>1</v>
      </c>
      <c r="G45" s="45"/>
      <c r="H45" s="46" t="s">
        <v>198</v>
      </c>
      <c r="I45" s="46"/>
      <c r="J45" s="46"/>
      <c r="K45" s="46" t="s">
        <v>36</v>
      </c>
      <c r="L45" s="46"/>
      <c r="M45" s="31">
        <f>M46</f>
        <v>10</v>
      </c>
    </row>
    <row r="46" spans="1:13" ht="20.25" customHeight="1">
      <c r="A46" s="13"/>
      <c r="B46" s="7" t="s">
        <v>73</v>
      </c>
      <c r="C46" s="7"/>
      <c r="D46" s="45" t="s">
        <v>29</v>
      </c>
      <c r="E46" s="45"/>
      <c r="F46" s="45" t="s">
        <v>1</v>
      </c>
      <c r="G46" s="45"/>
      <c r="H46" s="46" t="s">
        <v>198</v>
      </c>
      <c r="I46" s="46"/>
      <c r="J46" s="46"/>
      <c r="K46" s="46" t="s">
        <v>36</v>
      </c>
      <c r="L46" s="46"/>
      <c r="M46" s="31">
        <f>M47+M48</f>
        <v>10</v>
      </c>
    </row>
    <row r="47" spans="1:13" ht="33" customHeight="1">
      <c r="A47" s="13"/>
      <c r="B47" s="26" t="s">
        <v>73</v>
      </c>
      <c r="C47" s="26"/>
      <c r="D47" s="43" t="s">
        <v>29</v>
      </c>
      <c r="E47" s="43"/>
      <c r="F47" s="43" t="s">
        <v>1</v>
      </c>
      <c r="G47" s="43"/>
      <c r="H47" s="44" t="s">
        <v>198</v>
      </c>
      <c r="I47" s="44"/>
      <c r="J47" s="44"/>
      <c r="K47" s="44" t="s">
        <v>24</v>
      </c>
      <c r="L47" s="44"/>
      <c r="M47" s="32">
        <v>10</v>
      </c>
    </row>
    <row r="48" spans="1:13" ht="21" customHeight="1" hidden="1">
      <c r="A48" s="13"/>
      <c r="B48" s="25" t="s">
        <v>133</v>
      </c>
      <c r="C48" s="26" t="s">
        <v>185</v>
      </c>
      <c r="D48" s="54" t="s">
        <v>29</v>
      </c>
      <c r="E48" s="54"/>
      <c r="F48" s="54" t="s">
        <v>1</v>
      </c>
      <c r="G48" s="54"/>
      <c r="H48" s="47" t="s">
        <v>168</v>
      </c>
      <c r="I48" s="47"/>
      <c r="J48" s="47"/>
      <c r="K48" s="44" t="s">
        <v>13</v>
      </c>
      <c r="L48" s="44"/>
      <c r="M48" s="32"/>
    </row>
    <row r="49" spans="1:13" ht="15.75">
      <c r="A49" s="13" t="s">
        <v>137</v>
      </c>
      <c r="B49" s="9" t="s">
        <v>82</v>
      </c>
      <c r="C49" s="9"/>
      <c r="D49" s="45" t="s">
        <v>30</v>
      </c>
      <c r="E49" s="45"/>
      <c r="F49" s="45">
        <v>0</v>
      </c>
      <c r="G49" s="45"/>
      <c r="H49" s="45" t="s">
        <v>41</v>
      </c>
      <c r="I49" s="45"/>
      <c r="J49" s="45"/>
      <c r="K49" s="45" t="s">
        <v>36</v>
      </c>
      <c r="L49" s="45"/>
      <c r="M49" s="30">
        <f>M50+M54+M57</f>
        <v>913</v>
      </c>
    </row>
    <row r="50" spans="1:13" ht="15.75">
      <c r="A50" s="13"/>
      <c r="B50" s="9" t="s">
        <v>138</v>
      </c>
      <c r="C50" s="9"/>
      <c r="D50" s="45" t="s">
        <v>30</v>
      </c>
      <c r="E50" s="45"/>
      <c r="F50" s="45" t="s">
        <v>28</v>
      </c>
      <c r="G50" s="45"/>
      <c r="H50" s="45" t="s">
        <v>41</v>
      </c>
      <c r="I50" s="45"/>
      <c r="J50" s="45"/>
      <c r="K50" s="45" t="s">
        <v>36</v>
      </c>
      <c r="L50" s="45"/>
      <c r="M50" s="30">
        <f>M51</f>
        <v>18</v>
      </c>
    </row>
    <row r="51" spans="1:13" ht="25.5">
      <c r="A51" s="13"/>
      <c r="B51" s="7" t="s">
        <v>139</v>
      </c>
      <c r="C51" s="9"/>
      <c r="D51" s="45" t="s">
        <v>30</v>
      </c>
      <c r="E51" s="45"/>
      <c r="F51" s="45" t="s">
        <v>28</v>
      </c>
      <c r="G51" s="45"/>
      <c r="H51" s="46" t="s">
        <v>140</v>
      </c>
      <c r="I51" s="46"/>
      <c r="J51" s="46"/>
      <c r="K51" s="46" t="s">
        <v>36</v>
      </c>
      <c r="L51" s="46"/>
      <c r="M51" s="31">
        <f>M52</f>
        <v>18</v>
      </c>
    </row>
    <row r="52" spans="1:13" ht="15.75" customHeight="1">
      <c r="A52" s="13"/>
      <c r="B52" s="7" t="s">
        <v>141</v>
      </c>
      <c r="C52" s="7"/>
      <c r="D52" s="45" t="s">
        <v>30</v>
      </c>
      <c r="E52" s="45"/>
      <c r="F52" s="45" t="s">
        <v>28</v>
      </c>
      <c r="G52" s="45"/>
      <c r="H52" s="46" t="s">
        <v>169</v>
      </c>
      <c r="I52" s="46"/>
      <c r="J52" s="46"/>
      <c r="K52" s="46" t="s">
        <v>36</v>
      </c>
      <c r="L52" s="46"/>
      <c r="M52" s="31">
        <f>M53</f>
        <v>18</v>
      </c>
    </row>
    <row r="53" spans="1:13" ht="17.25" customHeight="1">
      <c r="A53" s="13"/>
      <c r="B53" s="26" t="s">
        <v>83</v>
      </c>
      <c r="C53" s="28" t="s">
        <v>186</v>
      </c>
      <c r="D53" s="43" t="s">
        <v>30</v>
      </c>
      <c r="E53" s="43"/>
      <c r="F53" s="43" t="s">
        <v>28</v>
      </c>
      <c r="G53" s="43"/>
      <c r="H53" s="44" t="s">
        <v>169</v>
      </c>
      <c r="I53" s="44"/>
      <c r="J53" s="44"/>
      <c r="K53" s="44" t="s">
        <v>11</v>
      </c>
      <c r="L53" s="44"/>
      <c r="M53" s="32">
        <v>18</v>
      </c>
    </row>
    <row r="54" spans="1:13" ht="15.75" hidden="1">
      <c r="A54" s="13"/>
      <c r="B54" s="9" t="s">
        <v>84</v>
      </c>
      <c r="C54" s="9"/>
      <c r="D54" s="45" t="s">
        <v>30</v>
      </c>
      <c r="E54" s="45"/>
      <c r="F54" s="45">
        <v>10</v>
      </c>
      <c r="G54" s="45"/>
      <c r="H54" s="45" t="s">
        <v>41</v>
      </c>
      <c r="I54" s="45"/>
      <c r="J54" s="45"/>
      <c r="K54" s="45" t="s">
        <v>36</v>
      </c>
      <c r="L54" s="45"/>
      <c r="M54" s="30">
        <f>M55</f>
        <v>0</v>
      </c>
    </row>
    <row r="55" spans="1:13" ht="25.5" hidden="1">
      <c r="A55" s="13"/>
      <c r="B55" s="7" t="s">
        <v>74</v>
      </c>
      <c r="C55" s="9"/>
      <c r="D55" s="45" t="s">
        <v>30</v>
      </c>
      <c r="E55" s="45"/>
      <c r="F55" s="46">
        <v>10</v>
      </c>
      <c r="G55" s="46"/>
      <c r="H55" s="46" t="s">
        <v>75</v>
      </c>
      <c r="I55" s="46"/>
      <c r="J55" s="46"/>
      <c r="K55" s="46" t="s">
        <v>36</v>
      </c>
      <c r="L55" s="46"/>
      <c r="M55" s="31">
        <f>M56</f>
        <v>0</v>
      </c>
    </row>
    <row r="56" spans="1:13" ht="25.5" hidden="1">
      <c r="A56" s="13"/>
      <c r="B56" s="26" t="s">
        <v>12</v>
      </c>
      <c r="C56" s="28" t="s">
        <v>187</v>
      </c>
      <c r="D56" s="43" t="s">
        <v>30</v>
      </c>
      <c r="E56" s="43"/>
      <c r="F56" s="44">
        <v>10</v>
      </c>
      <c r="G56" s="44"/>
      <c r="H56" s="44" t="s">
        <v>75</v>
      </c>
      <c r="I56" s="44"/>
      <c r="J56" s="44"/>
      <c r="K56" s="44" t="s">
        <v>13</v>
      </c>
      <c r="L56" s="44"/>
      <c r="M56" s="32"/>
    </row>
    <row r="57" spans="1:13" ht="25.5">
      <c r="A57" s="13"/>
      <c r="B57" s="9" t="s">
        <v>85</v>
      </c>
      <c r="C57" s="9"/>
      <c r="D57" s="45" t="s">
        <v>30</v>
      </c>
      <c r="E57" s="45"/>
      <c r="F57" s="45">
        <v>12</v>
      </c>
      <c r="G57" s="45"/>
      <c r="H57" s="45" t="s">
        <v>41</v>
      </c>
      <c r="I57" s="45"/>
      <c r="J57" s="45"/>
      <c r="K57" s="45" t="s">
        <v>36</v>
      </c>
      <c r="L57" s="45"/>
      <c r="M57" s="30">
        <f>M58</f>
        <v>895</v>
      </c>
    </row>
    <row r="58" spans="1:13" ht="25.5">
      <c r="A58" s="13"/>
      <c r="B58" s="7" t="s">
        <v>87</v>
      </c>
      <c r="C58" s="7"/>
      <c r="D58" s="45" t="s">
        <v>30</v>
      </c>
      <c r="E58" s="45"/>
      <c r="F58" s="46">
        <v>12</v>
      </c>
      <c r="G58" s="46"/>
      <c r="H58" s="46" t="s">
        <v>88</v>
      </c>
      <c r="I58" s="46"/>
      <c r="J58" s="46"/>
      <c r="K58" s="46" t="s">
        <v>36</v>
      </c>
      <c r="L58" s="46"/>
      <c r="M58" s="31">
        <f>M59</f>
        <v>895</v>
      </c>
    </row>
    <row r="59" spans="1:13" ht="25.5">
      <c r="A59" s="13"/>
      <c r="B59" s="26" t="s">
        <v>46</v>
      </c>
      <c r="C59" s="28" t="s">
        <v>149</v>
      </c>
      <c r="D59" s="43" t="s">
        <v>30</v>
      </c>
      <c r="E59" s="43"/>
      <c r="F59" s="44">
        <v>12</v>
      </c>
      <c r="G59" s="44"/>
      <c r="H59" s="44" t="s">
        <v>88</v>
      </c>
      <c r="I59" s="44"/>
      <c r="J59" s="44"/>
      <c r="K59" s="44">
        <v>500</v>
      </c>
      <c r="L59" s="44"/>
      <c r="M59" s="32">
        <v>895</v>
      </c>
    </row>
    <row r="60" spans="1:13" ht="15.75">
      <c r="A60" s="13" t="s">
        <v>142</v>
      </c>
      <c r="B60" s="9" t="s">
        <v>89</v>
      </c>
      <c r="C60" s="7"/>
      <c r="D60" s="45" t="s">
        <v>31</v>
      </c>
      <c r="E60" s="45"/>
      <c r="F60" s="45">
        <v>0</v>
      </c>
      <c r="G60" s="45"/>
      <c r="H60" s="45" t="s">
        <v>41</v>
      </c>
      <c r="I60" s="45"/>
      <c r="J60" s="45"/>
      <c r="K60" s="45" t="s">
        <v>36</v>
      </c>
      <c r="L60" s="45"/>
      <c r="M60" s="30">
        <f>M61+M65+M69+M81</f>
        <v>1877.1999999999998</v>
      </c>
    </row>
    <row r="61" spans="1:13" ht="15.75" hidden="1">
      <c r="A61" s="13"/>
      <c r="B61" s="9" t="s">
        <v>90</v>
      </c>
      <c r="C61" s="9"/>
      <c r="D61" s="45" t="s">
        <v>31</v>
      </c>
      <c r="E61" s="45"/>
      <c r="F61" s="45" t="s">
        <v>27</v>
      </c>
      <c r="G61" s="45"/>
      <c r="H61" s="45" t="s">
        <v>41</v>
      </c>
      <c r="I61" s="45"/>
      <c r="J61" s="45"/>
      <c r="K61" s="45" t="s">
        <v>36</v>
      </c>
      <c r="L61" s="45"/>
      <c r="M61" s="30">
        <f>M62</f>
        <v>0</v>
      </c>
    </row>
    <row r="62" spans="1:13" ht="15.75" hidden="1">
      <c r="A62" s="13"/>
      <c r="B62" s="7" t="s">
        <v>91</v>
      </c>
      <c r="C62" s="7"/>
      <c r="D62" s="45" t="s">
        <v>31</v>
      </c>
      <c r="E62" s="45"/>
      <c r="F62" s="45" t="s">
        <v>27</v>
      </c>
      <c r="G62" s="45"/>
      <c r="H62" s="46" t="s">
        <v>92</v>
      </c>
      <c r="I62" s="46"/>
      <c r="J62" s="46"/>
      <c r="K62" s="46" t="s">
        <v>36</v>
      </c>
      <c r="L62" s="46"/>
      <c r="M62" s="31">
        <f>M63</f>
        <v>0</v>
      </c>
    </row>
    <row r="63" spans="1:13" ht="51" hidden="1">
      <c r="A63" s="13"/>
      <c r="B63" s="7" t="s">
        <v>93</v>
      </c>
      <c r="C63" s="7"/>
      <c r="D63" s="45" t="s">
        <v>31</v>
      </c>
      <c r="E63" s="45"/>
      <c r="F63" s="45" t="s">
        <v>27</v>
      </c>
      <c r="G63" s="45"/>
      <c r="H63" s="46" t="s">
        <v>94</v>
      </c>
      <c r="I63" s="46"/>
      <c r="J63" s="46"/>
      <c r="K63" s="46" t="s">
        <v>36</v>
      </c>
      <c r="L63" s="46"/>
      <c r="M63" s="31">
        <f>M64</f>
        <v>0</v>
      </c>
    </row>
    <row r="64" spans="1:13" ht="38.25" hidden="1">
      <c r="A64" s="13"/>
      <c r="B64" s="26" t="s">
        <v>83</v>
      </c>
      <c r="C64" s="28" t="s">
        <v>170</v>
      </c>
      <c r="D64" s="43" t="s">
        <v>31</v>
      </c>
      <c r="E64" s="43"/>
      <c r="F64" s="43" t="s">
        <v>27</v>
      </c>
      <c r="G64" s="43"/>
      <c r="H64" s="44" t="s">
        <v>94</v>
      </c>
      <c r="I64" s="44"/>
      <c r="J64" s="44"/>
      <c r="K64" s="44" t="s">
        <v>11</v>
      </c>
      <c r="L64" s="44"/>
      <c r="M64" s="32"/>
    </row>
    <row r="65" spans="1:13" ht="15.75">
      <c r="A65" s="13"/>
      <c r="B65" s="9" t="s">
        <v>144</v>
      </c>
      <c r="C65" s="9"/>
      <c r="D65" s="45" t="s">
        <v>31</v>
      </c>
      <c r="E65" s="45"/>
      <c r="F65" s="45" t="s">
        <v>28</v>
      </c>
      <c r="G65" s="45"/>
      <c r="H65" s="45" t="s">
        <v>41</v>
      </c>
      <c r="I65" s="45"/>
      <c r="J65" s="45"/>
      <c r="K65" s="45" t="s">
        <v>36</v>
      </c>
      <c r="L65" s="45"/>
      <c r="M65" s="30">
        <f>M66</f>
        <v>15</v>
      </c>
    </row>
    <row r="66" spans="1:13" ht="15.75">
      <c r="A66" s="13"/>
      <c r="B66" s="7" t="s">
        <v>147</v>
      </c>
      <c r="C66" s="7"/>
      <c r="D66" s="45" t="s">
        <v>31</v>
      </c>
      <c r="E66" s="45"/>
      <c r="F66" s="45" t="s">
        <v>28</v>
      </c>
      <c r="G66" s="45"/>
      <c r="H66" s="46" t="s">
        <v>148</v>
      </c>
      <c r="I66" s="46"/>
      <c r="J66" s="46"/>
      <c r="K66" s="46" t="s">
        <v>36</v>
      </c>
      <c r="L66" s="46"/>
      <c r="M66" s="31">
        <f>M67</f>
        <v>15</v>
      </c>
    </row>
    <row r="67" spans="1:13" ht="15.75" customHeight="1">
      <c r="A67" s="13"/>
      <c r="B67" s="7" t="s">
        <v>145</v>
      </c>
      <c r="C67" s="7"/>
      <c r="D67" s="45" t="s">
        <v>31</v>
      </c>
      <c r="E67" s="45"/>
      <c r="F67" s="45" t="s">
        <v>28</v>
      </c>
      <c r="G67" s="45"/>
      <c r="H67" s="46" t="s">
        <v>146</v>
      </c>
      <c r="I67" s="46"/>
      <c r="J67" s="46"/>
      <c r="K67" s="46" t="s">
        <v>36</v>
      </c>
      <c r="L67" s="46"/>
      <c r="M67" s="31">
        <f>M68</f>
        <v>15</v>
      </c>
    </row>
    <row r="68" spans="1:13" ht="17.25" customHeight="1">
      <c r="A68" s="13"/>
      <c r="B68" s="26" t="s">
        <v>83</v>
      </c>
      <c r="C68" s="28" t="s">
        <v>191</v>
      </c>
      <c r="D68" s="43" t="s">
        <v>31</v>
      </c>
      <c r="E68" s="43"/>
      <c r="F68" s="43" t="s">
        <v>28</v>
      </c>
      <c r="G68" s="43"/>
      <c r="H68" s="44" t="s">
        <v>146</v>
      </c>
      <c r="I68" s="44"/>
      <c r="J68" s="44"/>
      <c r="K68" s="44" t="s">
        <v>11</v>
      </c>
      <c r="L68" s="44"/>
      <c r="M68" s="32">
        <v>15</v>
      </c>
    </row>
    <row r="69" spans="1:13" ht="15.75">
      <c r="A69" s="13"/>
      <c r="B69" s="9" t="s">
        <v>95</v>
      </c>
      <c r="C69" s="9"/>
      <c r="D69" s="45" t="s">
        <v>31</v>
      </c>
      <c r="E69" s="45"/>
      <c r="F69" s="45" t="s">
        <v>29</v>
      </c>
      <c r="G69" s="45"/>
      <c r="H69" s="45" t="s">
        <v>41</v>
      </c>
      <c r="I69" s="45"/>
      <c r="J69" s="45"/>
      <c r="K69" s="45" t="s">
        <v>36</v>
      </c>
      <c r="L69" s="45"/>
      <c r="M69" s="30">
        <f>M70</f>
        <v>1862.1999999999998</v>
      </c>
    </row>
    <row r="70" spans="1:13" ht="15.75">
      <c r="A70" s="13"/>
      <c r="B70" s="7" t="s">
        <v>95</v>
      </c>
      <c r="C70" s="7"/>
      <c r="D70" s="45" t="s">
        <v>31</v>
      </c>
      <c r="E70" s="45"/>
      <c r="F70" s="45" t="s">
        <v>29</v>
      </c>
      <c r="G70" s="45"/>
      <c r="H70" s="46" t="s">
        <v>96</v>
      </c>
      <c r="I70" s="46"/>
      <c r="J70" s="46"/>
      <c r="K70" s="46" t="s">
        <v>36</v>
      </c>
      <c r="L70" s="46"/>
      <c r="M70" s="31">
        <f>M71+M73+M75+M77+M79</f>
        <v>1862.1999999999998</v>
      </c>
    </row>
    <row r="71" spans="1:13" ht="15.75">
      <c r="A71" s="13"/>
      <c r="B71" s="7" t="s">
        <v>171</v>
      </c>
      <c r="C71" s="7"/>
      <c r="D71" s="45" t="s">
        <v>31</v>
      </c>
      <c r="E71" s="45"/>
      <c r="F71" s="45" t="s">
        <v>29</v>
      </c>
      <c r="G71" s="45"/>
      <c r="H71" s="46" t="s">
        <v>172</v>
      </c>
      <c r="I71" s="46"/>
      <c r="J71" s="46"/>
      <c r="K71" s="46" t="s">
        <v>36</v>
      </c>
      <c r="L71" s="46"/>
      <c r="M71" s="31">
        <f>M72</f>
        <v>94.5</v>
      </c>
    </row>
    <row r="72" spans="1:13" ht="25.5">
      <c r="A72" s="13"/>
      <c r="B72" s="26" t="s">
        <v>46</v>
      </c>
      <c r="C72" s="28" t="s">
        <v>188</v>
      </c>
      <c r="D72" s="43" t="s">
        <v>31</v>
      </c>
      <c r="E72" s="43"/>
      <c r="F72" s="43" t="s">
        <v>29</v>
      </c>
      <c r="G72" s="43"/>
      <c r="H72" s="44" t="s">
        <v>172</v>
      </c>
      <c r="I72" s="44"/>
      <c r="J72" s="44"/>
      <c r="K72" s="44" t="s">
        <v>13</v>
      </c>
      <c r="L72" s="44"/>
      <c r="M72" s="32">
        <v>94.5</v>
      </c>
    </row>
    <row r="73" spans="1:13" ht="51">
      <c r="A73" s="13"/>
      <c r="B73" s="7" t="s">
        <v>97</v>
      </c>
      <c r="C73" s="7"/>
      <c r="D73" s="45" t="s">
        <v>31</v>
      </c>
      <c r="E73" s="45"/>
      <c r="F73" s="45" t="s">
        <v>29</v>
      </c>
      <c r="G73" s="45"/>
      <c r="H73" s="46" t="s">
        <v>98</v>
      </c>
      <c r="I73" s="46"/>
      <c r="J73" s="46"/>
      <c r="K73" s="46" t="s">
        <v>36</v>
      </c>
      <c r="L73" s="46"/>
      <c r="M73" s="31">
        <f>M74</f>
        <v>964.3</v>
      </c>
    </row>
    <row r="74" spans="1:13" ht="25.5">
      <c r="A74" s="13"/>
      <c r="B74" s="26" t="s">
        <v>46</v>
      </c>
      <c r="C74" s="28" t="s">
        <v>173</v>
      </c>
      <c r="D74" s="43" t="s">
        <v>31</v>
      </c>
      <c r="E74" s="43"/>
      <c r="F74" s="43" t="s">
        <v>29</v>
      </c>
      <c r="G74" s="43"/>
      <c r="H74" s="44" t="s">
        <v>98</v>
      </c>
      <c r="I74" s="44"/>
      <c r="J74" s="44"/>
      <c r="K74" s="44">
        <v>500</v>
      </c>
      <c r="L74" s="44"/>
      <c r="M74" s="32">
        <v>964.3</v>
      </c>
    </row>
    <row r="75" spans="1:13" ht="15.75">
      <c r="A75" s="13"/>
      <c r="B75" s="7" t="s">
        <v>174</v>
      </c>
      <c r="C75" s="7"/>
      <c r="D75" s="45" t="s">
        <v>31</v>
      </c>
      <c r="E75" s="45"/>
      <c r="F75" s="45" t="s">
        <v>29</v>
      </c>
      <c r="G75" s="45"/>
      <c r="H75" s="46" t="s">
        <v>175</v>
      </c>
      <c r="I75" s="46"/>
      <c r="J75" s="46"/>
      <c r="K75" s="46" t="s">
        <v>36</v>
      </c>
      <c r="L75" s="46"/>
      <c r="M75" s="31">
        <f>M76</f>
        <v>65</v>
      </c>
    </row>
    <row r="76" spans="1:13" ht="25.5">
      <c r="A76" s="13"/>
      <c r="B76" s="26" t="s">
        <v>46</v>
      </c>
      <c r="C76" s="28" t="s">
        <v>174</v>
      </c>
      <c r="D76" s="43" t="s">
        <v>31</v>
      </c>
      <c r="E76" s="43"/>
      <c r="F76" s="43" t="s">
        <v>29</v>
      </c>
      <c r="G76" s="43"/>
      <c r="H76" s="44" t="s">
        <v>175</v>
      </c>
      <c r="I76" s="44"/>
      <c r="J76" s="44"/>
      <c r="K76" s="44">
        <v>500</v>
      </c>
      <c r="L76" s="44"/>
      <c r="M76" s="32">
        <v>65</v>
      </c>
    </row>
    <row r="77" spans="1:13" ht="15.75">
      <c r="A77" s="13"/>
      <c r="B77" s="7" t="s">
        <v>176</v>
      </c>
      <c r="C77" s="7"/>
      <c r="D77" s="45" t="s">
        <v>31</v>
      </c>
      <c r="E77" s="45"/>
      <c r="F77" s="45" t="s">
        <v>29</v>
      </c>
      <c r="G77" s="45"/>
      <c r="H77" s="46" t="s">
        <v>177</v>
      </c>
      <c r="I77" s="46"/>
      <c r="J77" s="46"/>
      <c r="K77" s="46" t="s">
        <v>36</v>
      </c>
      <c r="L77" s="46"/>
      <c r="M77" s="31">
        <f>M78</f>
        <v>100</v>
      </c>
    </row>
    <row r="78" spans="1:13" ht="27.75" customHeight="1">
      <c r="A78" s="13"/>
      <c r="B78" s="26" t="s">
        <v>46</v>
      </c>
      <c r="C78" s="28" t="s">
        <v>178</v>
      </c>
      <c r="D78" s="43" t="s">
        <v>31</v>
      </c>
      <c r="E78" s="43"/>
      <c r="F78" s="43" t="s">
        <v>29</v>
      </c>
      <c r="G78" s="43"/>
      <c r="H78" s="44" t="s">
        <v>177</v>
      </c>
      <c r="I78" s="44"/>
      <c r="J78" s="44"/>
      <c r="K78" s="44">
        <v>500</v>
      </c>
      <c r="L78" s="44"/>
      <c r="M78" s="32">
        <v>100</v>
      </c>
    </row>
    <row r="79" spans="1:13" ht="25.5">
      <c r="A79" s="13"/>
      <c r="B79" s="7" t="s">
        <v>179</v>
      </c>
      <c r="C79" s="7"/>
      <c r="D79" s="45" t="s">
        <v>31</v>
      </c>
      <c r="E79" s="45"/>
      <c r="F79" s="45" t="s">
        <v>29</v>
      </c>
      <c r="G79" s="45"/>
      <c r="H79" s="46" t="s">
        <v>180</v>
      </c>
      <c r="I79" s="46"/>
      <c r="J79" s="46"/>
      <c r="K79" s="46" t="s">
        <v>36</v>
      </c>
      <c r="L79" s="46"/>
      <c r="M79" s="31">
        <f>M80</f>
        <v>638.4</v>
      </c>
    </row>
    <row r="80" spans="1:13" ht="27" customHeight="1">
      <c r="A80" s="13"/>
      <c r="B80" s="26" t="s">
        <v>46</v>
      </c>
      <c r="C80" s="28" t="s">
        <v>189</v>
      </c>
      <c r="D80" s="43" t="s">
        <v>31</v>
      </c>
      <c r="E80" s="43"/>
      <c r="F80" s="43" t="s">
        <v>29</v>
      </c>
      <c r="G80" s="43"/>
      <c r="H80" s="44" t="s">
        <v>180</v>
      </c>
      <c r="I80" s="44"/>
      <c r="J80" s="44"/>
      <c r="K80" s="44">
        <v>500</v>
      </c>
      <c r="L80" s="44"/>
      <c r="M80" s="32">
        <v>638.4</v>
      </c>
    </row>
    <row r="81" spans="1:13" ht="25.5" hidden="1">
      <c r="A81" s="13"/>
      <c r="B81" s="9" t="s">
        <v>99</v>
      </c>
      <c r="C81" s="9"/>
      <c r="D81" s="45" t="s">
        <v>31</v>
      </c>
      <c r="E81" s="45"/>
      <c r="F81" s="45" t="s">
        <v>31</v>
      </c>
      <c r="G81" s="45"/>
      <c r="H81" s="45" t="s">
        <v>41</v>
      </c>
      <c r="I81" s="45"/>
      <c r="J81" s="45"/>
      <c r="K81" s="45" t="s">
        <v>36</v>
      </c>
      <c r="L81" s="45"/>
      <c r="M81" s="30">
        <f>M82+M85</f>
        <v>0</v>
      </c>
    </row>
    <row r="82" spans="1:13" ht="63.75" hidden="1">
      <c r="A82" s="13"/>
      <c r="B82" s="7" t="s">
        <v>44</v>
      </c>
      <c r="C82" s="7"/>
      <c r="D82" s="45" t="s">
        <v>31</v>
      </c>
      <c r="E82" s="45"/>
      <c r="F82" s="45" t="s">
        <v>31</v>
      </c>
      <c r="G82" s="45"/>
      <c r="H82" s="46" t="s">
        <v>45</v>
      </c>
      <c r="I82" s="46"/>
      <c r="J82" s="46"/>
      <c r="K82" s="46" t="s">
        <v>36</v>
      </c>
      <c r="L82" s="46"/>
      <c r="M82" s="31">
        <f>M83</f>
        <v>0</v>
      </c>
    </row>
    <row r="83" spans="1:13" ht="25.5" hidden="1">
      <c r="A83" s="13"/>
      <c r="B83" s="7" t="s">
        <v>65</v>
      </c>
      <c r="C83" s="7"/>
      <c r="D83" s="45" t="s">
        <v>31</v>
      </c>
      <c r="E83" s="45"/>
      <c r="F83" s="45" t="s">
        <v>31</v>
      </c>
      <c r="G83" s="45"/>
      <c r="H83" s="46" t="s">
        <v>66</v>
      </c>
      <c r="I83" s="46"/>
      <c r="J83" s="46"/>
      <c r="K83" s="46" t="s">
        <v>36</v>
      </c>
      <c r="L83" s="46"/>
      <c r="M83" s="31">
        <f>M84</f>
        <v>0</v>
      </c>
    </row>
    <row r="84" spans="1:13" ht="25.5" hidden="1">
      <c r="A84" s="13"/>
      <c r="B84" s="26" t="s">
        <v>64</v>
      </c>
      <c r="C84" s="26"/>
      <c r="D84" s="43" t="s">
        <v>31</v>
      </c>
      <c r="E84" s="43"/>
      <c r="F84" s="43" t="s">
        <v>31</v>
      </c>
      <c r="G84" s="43"/>
      <c r="H84" s="44" t="s">
        <v>66</v>
      </c>
      <c r="I84" s="44"/>
      <c r="J84" s="44"/>
      <c r="K84" s="44" t="s">
        <v>23</v>
      </c>
      <c r="L84" s="44"/>
      <c r="M84" s="32"/>
    </row>
    <row r="85" spans="1:13" ht="38.25" hidden="1">
      <c r="A85" s="13"/>
      <c r="B85" s="7" t="s">
        <v>14</v>
      </c>
      <c r="C85" s="7"/>
      <c r="D85" s="45" t="s">
        <v>31</v>
      </c>
      <c r="E85" s="45"/>
      <c r="F85" s="45" t="s">
        <v>31</v>
      </c>
      <c r="G85" s="45"/>
      <c r="H85" s="46" t="s">
        <v>15</v>
      </c>
      <c r="I85" s="46"/>
      <c r="J85" s="46"/>
      <c r="K85" s="46" t="s">
        <v>36</v>
      </c>
      <c r="L85" s="46"/>
      <c r="M85" s="31">
        <f>M86</f>
        <v>0</v>
      </c>
    </row>
    <row r="86" spans="1:13" ht="38.25" hidden="1">
      <c r="A86" s="13"/>
      <c r="B86" s="7" t="s">
        <v>16</v>
      </c>
      <c r="C86" s="7"/>
      <c r="D86" s="45" t="s">
        <v>31</v>
      </c>
      <c r="E86" s="45"/>
      <c r="F86" s="45" t="s">
        <v>31</v>
      </c>
      <c r="G86" s="45"/>
      <c r="H86" s="46" t="s">
        <v>86</v>
      </c>
      <c r="I86" s="46"/>
      <c r="J86" s="46"/>
      <c r="K86" s="46" t="s">
        <v>36</v>
      </c>
      <c r="L86" s="46"/>
      <c r="M86" s="31">
        <f>M87</f>
        <v>0</v>
      </c>
    </row>
    <row r="87" spans="1:13" ht="15.75" customHeight="1" hidden="1">
      <c r="A87" s="13"/>
      <c r="B87" s="26" t="s">
        <v>72</v>
      </c>
      <c r="C87" s="26"/>
      <c r="D87" s="43" t="s">
        <v>31</v>
      </c>
      <c r="E87" s="43"/>
      <c r="F87" s="43" t="s">
        <v>31</v>
      </c>
      <c r="G87" s="43"/>
      <c r="H87" s="44" t="s">
        <v>86</v>
      </c>
      <c r="I87" s="44"/>
      <c r="J87" s="44"/>
      <c r="K87" s="44" t="s">
        <v>10</v>
      </c>
      <c r="L87" s="44"/>
      <c r="M87" s="32"/>
    </row>
    <row r="88" spans="1:13" ht="15.75">
      <c r="A88" s="13" t="s">
        <v>162</v>
      </c>
      <c r="B88" s="9" t="s">
        <v>100</v>
      </c>
      <c r="C88" s="9"/>
      <c r="D88" s="45" t="s">
        <v>34</v>
      </c>
      <c r="E88" s="45"/>
      <c r="F88" s="45">
        <v>0</v>
      </c>
      <c r="G88" s="45"/>
      <c r="H88" s="45" t="s">
        <v>41</v>
      </c>
      <c r="I88" s="45"/>
      <c r="J88" s="45"/>
      <c r="K88" s="45" t="s">
        <v>36</v>
      </c>
      <c r="L88" s="45"/>
      <c r="M88" s="30">
        <f>M89</f>
        <v>12</v>
      </c>
    </row>
    <row r="89" spans="1:13" ht="15.75">
      <c r="A89" s="13"/>
      <c r="B89" s="9" t="s">
        <v>101</v>
      </c>
      <c r="C89" s="9"/>
      <c r="D89" s="45" t="s">
        <v>34</v>
      </c>
      <c r="E89" s="45"/>
      <c r="F89" s="45" t="s">
        <v>34</v>
      </c>
      <c r="G89" s="45"/>
      <c r="H89" s="45" t="s">
        <v>41</v>
      </c>
      <c r="I89" s="45"/>
      <c r="J89" s="45"/>
      <c r="K89" s="45" t="s">
        <v>36</v>
      </c>
      <c r="L89" s="45"/>
      <c r="M89" s="30">
        <f>M90+M93</f>
        <v>12</v>
      </c>
    </row>
    <row r="90" spans="1:13" ht="16.5" customHeight="1">
      <c r="A90" s="13"/>
      <c r="B90" s="7" t="s">
        <v>102</v>
      </c>
      <c r="C90" s="7"/>
      <c r="D90" s="45" t="s">
        <v>34</v>
      </c>
      <c r="E90" s="45"/>
      <c r="F90" s="45" t="s">
        <v>34</v>
      </c>
      <c r="G90" s="45"/>
      <c r="H90" s="46" t="s">
        <v>103</v>
      </c>
      <c r="I90" s="46"/>
      <c r="J90" s="46"/>
      <c r="K90" s="46" t="s">
        <v>36</v>
      </c>
      <c r="L90" s="46"/>
      <c r="M90" s="31">
        <f>M91</f>
        <v>12</v>
      </c>
    </row>
    <row r="91" spans="1:13" ht="25.5">
      <c r="A91" s="13"/>
      <c r="B91" s="7" t="s">
        <v>104</v>
      </c>
      <c r="C91" s="7"/>
      <c r="D91" s="45" t="s">
        <v>34</v>
      </c>
      <c r="E91" s="45"/>
      <c r="F91" s="45" t="s">
        <v>34</v>
      </c>
      <c r="G91" s="45"/>
      <c r="H91" s="46" t="s">
        <v>105</v>
      </c>
      <c r="I91" s="46"/>
      <c r="J91" s="46"/>
      <c r="K91" s="46" t="s">
        <v>36</v>
      </c>
      <c r="L91" s="46"/>
      <c r="M91" s="31">
        <f>M92</f>
        <v>12</v>
      </c>
    </row>
    <row r="92" spans="1:13" ht="25.5">
      <c r="A92" s="13"/>
      <c r="B92" s="26" t="s">
        <v>46</v>
      </c>
      <c r="C92" s="28" t="s">
        <v>151</v>
      </c>
      <c r="D92" s="43" t="s">
        <v>34</v>
      </c>
      <c r="E92" s="43"/>
      <c r="F92" s="43" t="s">
        <v>34</v>
      </c>
      <c r="G92" s="43"/>
      <c r="H92" s="44" t="s">
        <v>105</v>
      </c>
      <c r="I92" s="44"/>
      <c r="J92" s="44"/>
      <c r="K92" s="44">
        <v>500</v>
      </c>
      <c r="L92" s="44"/>
      <c r="M92" s="32">
        <v>12</v>
      </c>
    </row>
    <row r="93" spans="1:13" ht="25.5" hidden="1">
      <c r="A93" s="13"/>
      <c r="B93" s="7" t="s">
        <v>106</v>
      </c>
      <c r="C93" s="7"/>
      <c r="D93" s="45" t="s">
        <v>34</v>
      </c>
      <c r="E93" s="45"/>
      <c r="F93" s="45" t="s">
        <v>34</v>
      </c>
      <c r="G93" s="45"/>
      <c r="H93" s="46" t="s">
        <v>107</v>
      </c>
      <c r="I93" s="46"/>
      <c r="J93" s="46"/>
      <c r="K93" s="46" t="s">
        <v>36</v>
      </c>
      <c r="L93" s="46"/>
      <c r="M93" s="31">
        <f>M94</f>
        <v>0</v>
      </c>
    </row>
    <row r="94" spans="1:13" ht="15.75" hidden="1">
      <c r="A94" s="13"/>
      <c r="B94" s="7" t="s">
        <v>108</v>
      </c>
      <c r="C94" s="7"/>
      <c r="D94" s="45" t="s">
        <v>34</v>
      </c>
      <c r="E94" s="45"/>
      <c r="F94" s="45" t="s">
        <v>34</v>
      </c>
      <c r="G94" s="45"/>
      <c r="H94" s="46" t="s">
        <v>109</v>
      </c>
      <c r="I94" s="46"/>
      <c r="J94" s="46"/>
      <c r="K94" s="46" t="s">
        <v>36</v>
      </c>
      <c r="L94" s="46"/>
      <c r="M94" s="31">
        <f>M95</f>
        <v>0</v>
      </c>
    </row>
    <row r="95" spans="1:13" ht="25.5" hidden="1">
      <c r="A95" s="13"/>
      <c r="B95" s="26" t="s">
        <v>46</v>
      </c>
      <c r="C95" s="28" t="s">
        <v>152</v>
      </c>
      <c r="D95" s="43" t="s">
        <v>34</v>
      </c>
      <c r="E95" s="43"/>
      <c r="F95" s="43" t="s">
        <v>34</v>
      </c>
      <c r="G95" s="43"/>
      <c r="H95" s="44" t="s">
        <v>109</v>
      </c>
      <c r="I95" s="44"/>
      <c r="J95" s="44"/>
      <c r="K95" s="44">
        <v>500</v>
      </c>
      <c r="L95" s="44"/>
      <c r="M95" s="32"/>
    </row>
    <row r="96" spans="1:13" ht="25.5">
      <c r="A96" s="13" t="s">
        <v>150</v>
      </c>
      <c r="B96" s="9" t="s">
        <v>110</v>
      </c>
      <c r="C96" s="9"/>
      <c r="D96" s="45" t="s">
        <v>35</v>
      </c>
      <c r="E96" s="45"/>
      <c r="F96" s="45" t="s">
        <v>33</v>
      </c>
      <c r="G96" s="45"/>
      <c r="H96" s="45" t="s">
        <v>41</v>
      </c>
      <c r="I96" s="45"/>
      <c r="J96" s="45"/>
      <c r="K96" s="45" t="s">
        <v>36</v>
      </c>
      <c r="L96" s="45"/>
      <c r="M96" s="30">
        <f>M97</f>
        <v>5315.1</v>
      </c>
    </row>
    <row r="97" spans="1:13" ht="15.75">
      <c r="A97" s="13"/>
      <c r="B97" s="9" t="s">
        <v>111</v>
      </c>
      <c r="C97" s="9"/>
      <c r="D97" s="45" t="s">
        <v>35</v>
      </c>
      <c r="E97" s="45"/>
      <c r="F97" s="45" t="s">
        <v>27</v>
      </c>
      <c r="G97" s="45"/>
      <c r="H97" s="45" t="s">
        <v>41</v>
      </c>
      <c r="I97" s="45"/>
      <c r="J97" s="45"/>
      <c r="K97" s="45" t="s">
        <v>36</v>
      </c>
      <c r="L97" s="45"/>
      <c r="M97" s="30">
        <f>M98+M101+M104</f>
        <v>5315.1</v>
      </c>
    </row>
    <row r="98" spans="1:13" ht="25.5">
      <c r="A98" s="13"/>
      <c r="B98" s="7" t="s">
        <v>154</v>
      </c>
      <c r="C98" s="7"/>
      <c r="D98" s="45" t="s">
        <v>35</v>
      </c>
      <c r="E98" s="45"/>
      <c r="F98" s="45" t="s">
        <v>27</v>
      </c>
      <c r="G98" s="45"/>
      <c r="H98" s="46" t="s">
        <v>156</v>
      </c>
      <c r="I98" s="46"/>
      <c r="J98" s="46"/>
      <c r="K98" s="46" t="s">
        <v>36</v>
      </c>
      <c r="L98" s="46"/>
      <c r="M98" s="31">
        <f>M99</f>
        <v>4902.5</v>
      </c>
    </row>
    <row r="99" spans="1:13" ht="25.5">
      <c r="A99" s="13"/>
      <c r="B99" s="7" t="s">
        <v>65</v>
      </c>
      <c r="C99" s="7"/>
      <c r="D99" s="45" t="s">
        <v>35</v>
      </c>
      <c r="E99" s="45"/>
      <c r="F99" s="45" t="s">
        <v>27</v>
      </c>
      <c r="G99" s="45"/>
      <c r="H99" s="46" t="s">
        <v>155</v>
      </c>
      <c r="I99" s="46"/>
      <c r="J99" s="46"/>
      <c r="K99" s="46" t="s">
        <v>36</v>
      </c>
      <c r="L99" s="46"/>
      <c r="M99" s="31">
        <f>M100</f>
        <v>4902.5</v>
      </c>
    </row>
    <row r="100" spans="1:14" ht="25.5">
      <c r="A100" s="13"/>
      <c r="B100" s="26" t="s">
        <v>64</v>
      </c>
      <c r="C100" s="28" t="s">
        <v>157</v>
      </c>
      <c r="D100" s="43" t="s">
        <v>35</v>
      </c>
      <c r="E100" s="43"/>
      <c r="F100" s="43" t="s">
        <v>27</v>
      </c>
      <c r="G100" s="43"/>
      <c r="H100" s="44" t="s">
        <v>155</v>
      </c>
      <c r="I100" s="44"/>
      <c r="J100" s="44"/>
      <c r="K100" s="44" t="s">
        <v>23</v>
      </c>
      <c r="L100" s="44"/>
      <c r="M100" s="32">
        <v>4902.5</v>
      </c>
      <c r="N100" s="36" t="s">
        <v>207</v>
      </c>
    </row>
    <row r="101" spans="1:13" ht="15.75">
      <c r="A101" s="13"/>
      <c r="B101" s="7" t="s">
        <v>112</v>
      </c>
      <c r="C101" s="7"/>
      <c r="D101" s="45" t="s">
        <v>35</v>
      </c>
      <c r="E101" s="45"/>
      <c r="F101" s="45" t="s">
        <v>27</v>
      </c>
      <c r="G101" s="45"/>
      <c r="H101" s="46" t="s">
        <v>156</v>
      </c>
      <c r="I101" s="46"/>
      <c r="J101" s="46"/>
      <c r="K101" s="46" t="s">
        <v>36</v>
      </c>
      <c r="L101" s="46"/>
      <c r="M101" s="31">
        <f>M102</f>
        <v>412.6</v>
      </c>
    </row>
    <row r="102" spans="1:13" ht="25.5">
      <c r="A102" s="13"/>
      <c r="B102" s="7" t="s">
        <v>65</v>
      </c>
      <c r="C102" s="7"/>
      <c r="D102" s="45" t="s">
        <v>35</v>
      </c>
      <c r="E102" s="45"/>
      <c r="F102" s="45" t="s">
        <v>27</v>
      </c>
      <c r="G102" s="45"/>
      <c r="H102" s="46" t="s">
        <v>113</v>
      </c>
      <c r="I102" s="46"/>
      <c r="J102" s="46"/>
      <c r="K102" s="46" t="s">
        <v>36</v>
      </c>
      <c r="L102" s="46"/>
      <c r="M102" s="31">
        <f>M103</f>
        <v>412.6</v>
      </c>
    </row>
    <row r="103" spans="1:14" ht="25.5">
      <c r="A103" s="13"/>
      <c r="B103" s="26" t="s">
        <v>64</v>
      </c>
      <c r="C103" s="28" t="s">
        <v>158</v>
      </c>
      <c r="D103" s="43" t="s">
        <v>35</v>
      </c>
      <c r="E103" s="43"/>
      <c r="F103" s="43" t="s">
        <v>27</v>
      </c>
      <c r="G103" s="43"/>
      <c r="H103" s="44" t="s">
        <v>113</v>
      </c>
      <c r="I103" s="44"/>
      <c r="J103" s="44"/>
      <c r="K103" s="44" t="s">
        <v>23</v>
      </c>
      <c r="L103" s="44"/>
      <c r="M103" s="32">
        <v>412.6</v>
      </c>
      <c r="N103" s="36" t="s">
        <v>206</v>
      </c>
    </row>
    <row r="104" spans="1:13" ht="27.75" customHeight="1" hidden="1">
      <c r="A104" s="13"/>
      <c r="B104" s="23" t="s">
        <v>182</v>
      </c>
      <c r="C104" s="7"/>
      <c r="D104" s="45" t="s">
        <v>35</v>
      </c>
      <c r="E104" s="45"/>
      <c r="F104" s="45" t="s">
        <v>27</v>
      </c>
      <c r="G104" s="45"/>
      <c r="H104" s="46" t="s">
        <v>114</v>
      </c>
      <c r="I104" s="46"/>
      <c r="J104" s="46"/>
      <c r="K104" s="46" t="s">
        <v>36</v>
      </c>
      <c r="L104" s="46"/>
      <c r="M104" s="31">
        <f>M105</f>
        <v>0</v>
      </c>
    </row>
    <row r="105" spans="1:13" ht="38.25" hidden="1">
      <c r="A105" s="13"/>
      <c r="B105" s="7" t="s">
        <v>181</v>
      </c>
      <c r="C105" s="7"/>
      <c r="D105" s="45" t="s">
        <v>35</v>
      </c>
      <c r="E105" s="45"/>
      <c r="F105" s="45" t="s">
        <v>27</v>
      </c>
      <c r="G105" s="45"/>
      <c r="H105" s="46" t="s">
        <v>115</v>
      </c>
      <c r="I105" s="46"/>
      <c r="J105" s="46"/>
      <c r="K105" s="46" t="s">
        <v>36</v>
      </c>
      <c r="L105" s="46"/>
      <c r="M105" s="31">
        <f>M106</f>
        <v>0</v>
      </c>
    </row>
    <row r="106" spans="1:13" ht="25.5" hidden="1">
      <c r="A106" s="13"/>
      <c r="B106" s="26" t="s">
        <v>60</v>
      </c>
      <c r="C106" s="26" t="s">
        <v>190</v>
      </c>
      <c r="D106" s="43" t="s">
        <v>35</v>
      </c>
      <c r="E106" s="43"/>
      <c r="F106" s="43" t="s">
        <v>32</v>
      </c>
      <c r="G106" s="43"/>
      <c r="H106" s="44" t="s">
        <v>115</v>
      </c>
      <c r="I106" s="44"/>
      <c r="J106" s="44"/>
      <c r="K106" s="44" t="s">
        <v>22</v>
      </c>
      <c r="L106" s="44"/>
      <c r="M106" s="32"/>
    </row>
    <row r="107" spans="1:13" ht="25.5">
      <c r="A107" s="13" t="s">
        <v>153</v>
      </c>
      <c r="B107" s="9" t="s">
        <v>116</v>
      </c>
      <c r="C107" s="9"/>
      <c r="D107" s="45" t="s">
        <v>37</v>
      </c>
      <c r="E107" s="45"/>
      <c r="F107" s="45" t="s">
        <v>33</v>
      </c>
      <c r="G107" s="45"/>
      <c r="H107" s="45" t="s">
        <v>41</v>
      </c>
      <c r="I107" s="45"/>
      <c r="J107" s="45"/>
      <c r="K107" s="45" t="s">
        <v>36</v>
      </c>
      <c r="L107" s="45"/>
      <c r="M107" s="30">
        <f>M108</f>
        <v>844.8</v>
      </c>
    </row>
    <row r="108" spans="1:13" ht="15.75">
      <c r="A108" s="13"/>
      <c r="B108" s="9" t="s">
        <v>117</v>
      </c>
      <c r="C108" s="9"/>
      <c r="D108" s="45" t="s">
        <v>37</v>
      </c>
      <c r="E108" s="45"/>
      <c r="F108" s="45" t="s">
        <v>35</v>
      </c>
      <c r="G108" s="45"/>
      <c r="H108" s="45" t="s">
        <v>41</v>
      </c>
      <c r="I108" s="45"/>
      <c r="J108" s="45"/>
      <c r="K108" s="45" t="s">
        <v>36</v>
      </c>
      <c r="L108" s="45"/>
      <c r="M108" s="30">
        <f>M109</f>
        <v>844.8</v>
      </c>
    </row>
    <row r="109" spans="1:13" ht="23.25" customHeight="1">
      <c r="A109" s="13"/>
      <c r="B109" s="7" t="s">
        <v>118</v>
      </c>
      <c r="C109" s="7"/>
      <c r="D109" s="45" t="s">
        <v>37</v>
      </c>
      <c r="E109" s="45"/>
      <c r="F109" s="45" t="s">
        <v>35</v>
      </c>
      <c r="G109" s="45"/>
      <c r="H109" s="46" t="s">
        <v>119</v>
      </c>
      <c r="I109" s="46"/>
      <c r="J109" s="46"/>
      <c r="K109" s="46" t="s">
        <v>36</v>
      </c>
      <c r="L109" s="46"/>
      <c r="M109" s="31">
        <f>M110</f>
        <v>844.8</v>
      </c>
    </row>
    <row r="110" spans="1:13" ht="25.5">
      <c r="A110" s="13"/>
      <c r="B110" s="7" t="s">
        <v>120</v>
      </c>
      <c r="C110" s="7"/>
      <c r="D110" s="45" t="s">
        <v>37</v>
      </c>
      <c r="E110" s="45"/>
      <c r="F110" s="45" t="s">
        <v>35</v>
      </c>
      <c r="G110" s="45"/>
      <c r="H110" s="46" t="s">
        <v>121</v>
      </c>
      <c r="I110" s="46"/>
      <c r="J110" s="46"/>
      <c r="K110" s="46" t="s">
        <v>36</v>
      </c>
      <c r="L110" s="46"/>
      <c r="M110" s="31">
        <f>M111+M112</f>
        <v>844.8</v>
      </c>
    </row>
    <row r="111" spans="1:14" ht="17.25" customHeight="1">
      <c r="A111" s="13"/>
      <c r="B111" s="26" t="s">
        <v>64</v>
      </c>
      <c r="C111" s="29" t="s">
        <v>161</v>
      </c>
      <c r="D111" s="43" t="s">
        <v>37</v>
      </c>
      <c r="E111" s="43"/>
      <c r="F111" s="43" t="s">
        <v>35</v>
      </c>
      <c r="G111" s="43"/>
      <c r="H111" s="44" t="s">
        <v>121</v>
      </c>
      <c r="I111" s="44"/>
      <c r="J111" s="44"/>
      <c r="K111" s="44" t="s">
        <v>23</v>
      </c>
      <c r="L111" s="44"/>
      <c r="M111" s="32">
        <v>744.8</v>
      </c>
      <c r="N111" s="36" t="s">
        <v>205</v>
      </c>
    </row>
    <row r="112" spans="1:13" ht="21.75" customHeight="1">
      <c r="A112" s="13"/>
      <c r="B112" s="26" t="s">
        <v>46</v>
      </c>
      <c r="C112" s="28" t="s">
        <v>160</v>
      </c>
      <c r="D112" s="43" t="s">
        <v>37</v>
      </c>
      <c r="E112" s="43"/>
      <c r="F112" s="43" t="s">
        <v>35</v>
      </c>
      <c r="G112" s="43"/>
      <c r="H112" s="44" t="s">
        <v>121</v>
      </c>
      <c r="I112" s="44"/>
      <c r="J112" s="44"/>
      <c r="K112" s="44" t="s">
        <v>13</v>
      </c>
      <c r="L112" s="44"/>
      <c r="M112" s="32">
        <v>100</v>
      </c>
    </row>
    <row r="113" spans="1:13" ht="15.75" hidden="1">
      <c r="A113" s="13"/>
      <c r="B113" s="9" t="s">
        <v>122</v>
      </c>
      <c r="C113" s="9"/>
      <c r="D113" s="45">
        <v>10</v>
      </c>
      <c r="E113" s="45"/>
      <c r="F113" s="45">
        <v>0</v>
      </c>
      <c r="G113" s="45"/>
      <c r="H113" s="45" t="s">
        <v>41</v>
      </c>
      <c r="I113" s="45"/>
      <c r="J113" s="45"/>
      <c r="K113" s="45" t="s">
        <v>36</v>
      </c>
      <c r="L113" s="45"/>
      <c r="M113" s="30">
        <f>M114</f>
        <v>0</v>
      </c>
    </row>
    <row r="114" spans="1:13" ht="21" customHeight="1" hidden="1">
      <c r="A114" s="13"/>
      <c r="B114" s="9" t="s">
        <v>124</v>
      </c>
      <c r="C114" s="9"/>
      <c r="D114" s="45">
        <v>10</v>
      </c>
      <c r="E114" s="45"/>
      <c r="F114" s="45" t="s">
        <v>32</v>
      </c>
      <c r="G114" s="45"/>
      <c r="H114" s="45" t="s">
        <v>41</v>
      </c>
      <c r="I114" s="45"/>
      <c r="J114" s="45"/>
      <c r="K114" s="45" t="s">
        <v>36</v>
      </c>
      <c r="L114" s="45"/>
      <c r="M114" s="30">
        <f>M115</f>
        <v>0</v>
      </c>
    </row>
    <row r="115" spans="1:13" ht="25.5" hidden="1">
      <c r="A115" s="13"/>
      <c r="B115" s="7" t="s">
        <v>74</v>
      </c>
      <c r="C115" s="9"/>
      <c r="D115" s="46">
        <v>10</v>
      </c>
      <c r="E115" s="46"/>
      <c r="F115" s="45" t="s">
        <v>32</v>
      </c>
      <c r="G115" s="45"/>
      <c r="H115" s="46" t="s">
        <v>75</v>
      </c>
      <c r="I115" s="46"/>
      <c r="J115" s="46"/>
      <c r="K115" s="46" t="s">
        <v>36</v>
      </c>
      <c r="L115" s="46"/>
      <c r="M115" s="31">
        <f>M116</f>
        <v>0</v>
      </c>
    </row>
    <row r="116" spans="1:13" ht="15.75" customHeight="1" hidden="1">
      <c r="A116" s="13"/>
      <c r="B116" s="7" t="s">
        <v>72</v>
      </c>
      <c r="C116" s="7"/>
      <c r="D116" s="46">
        <v>10</v>
      </c>
      <c r="E116" s="46"/>
      <c r="F116" s="45" t="s">
        <v>32</v>
      </c>
      <c r="G116" s="45"/>
      <c r="H116" s="46" t="s">
        <v>75</v>
      </c>
      <c r="I116" s="46"/>
      <c r="J116" s="46"/>
      <c r="K116" s="46">
        <v>3</v>
      </c>
      <c r="L116" s="46"/>
      <c r="M116" s="31">
        <f>M117</f>
        <v>0</v>
      </c>
    </row>
    <row r="117" spans="1:13" ht="31.5" customHeight="1" hidden="1">
      <c r="A117" s="13"/>
      <c r="B117" s="7" t="s">
        <v>123</v>
      </c>
      <c r="C117" s="7"/>
      <c r="D117" s="46">
        <v>10</v>
      </c>
      <c r="E117" s="46"/>
      <c r="F117" s="45" t="s">
        <v>32</v>
      </c>
      <c r="G117" s="45"/>
      <c r="H117" s="46" t="s">
        <v>75</v>
      </c>
      <c r="I117" s="46"/>
      <c r="J117" s="46"/>
      <c r="K117" s="46" t="s">
        <v>0</v>
      </c>
      <c r="L117" s="46"/>
      <c r="M117" s="31">
        <f>M118</f>
        <v>0</v>
      </c>
    </row>
    <row r="118" spans="1:13" ht="30.75" customHeight="1" hidden="1">
      <c r="A118" s="13"/>
      <c r="B118" s="26" t="s">
        <v>46</v>
      </c>
      <c r="C118" s="26"/>
      <c r="D118" s="44">
        <v>10</v>
      </c>
      <c r="E118" s="44"/>
      <c r="F118" s="43" t="s">
        <v>32</v>
      </c>
      <c r="G118" s="43"/>
      <c r="H118" s="44" t="s">
        <v>75</v>
      </c>
      <c r="I118" s="44"/>
      <c r="J118" s="44"/>
      <c r="K118" s="44">
        <v>500</v>
      </c>
      <c r="L118" s="44"/>
      <c r="M118" s="32"/>
    </row>
    <row r="119" spans="1:13" ht="18" customHeight="1">
      <c r="A119" s="13" t="s">
        <v>159</v>
      </c>
      <c r="B119" s="9" t="s">
        <v>125</v>
      </c>
      <c r="C119" s="9"/>
      <c r="D119" s="45">
        <v>11</v>
      </c>
      <c r="E119" s="45"/>
      <c r="F119" s="45" t="s">
        <v>33</v>
      </c>
      <c r="G119" s="45"/>
      <c r="H119" s="45" t="s">
        <v>41</v>
      </c>
      <c r="I119" s="45"/>
      <c r="J119" s="45"/>
      <c r="K119" s="45" t="s">
        <v>36</v>
      </c>
      <c r="L119" s="45"/>
      <c r="M119" s="30">
        <f>M121</f>
        <v>8134.25</v>
      </c>
    </row>
    <row r="120" spans="1:13" ht="25.5" hidden="1">
      <c r="A120" s="13"/>
      <c r="B120" s="9" t="s">
        <v>18</v>
      </c>
      <c r="C120" s="9"/>
      <c r="D120" s="45">
        <v>11</v>
      </c>
      <c r="E120" s="45"/>
      <c r="F120" s="45" t="s">
        <v>29</v>
      </c>
      <c r="G120" s="45"/>
      <c r="H120" s="45" t="s">
        <v>41</v>
      </c>
      <c r="I120" s="45"/>
      <c r="J120" s="45"/>
      <c r="K120" s="45" t="s">
        <v>36</v>
      </c>
      <c r="L120" s="45"/>
      <c r="M120" s="31"/>
    </row>
    <row r="121" spans="1:13" ht="25.5">
      <c r="A121" s="13"/>
      <c r="B121" s="7" t="s">
        <v>19</v>
      </c>
      <c r="C121" s="7"/>
      <c r="D121" s="46">
        <v>11</v>
      </c>
      <c r="E121" s="46"/>
      <c r="F121" s="46" t="s">
        <v>30</v>
      </c>
      <c r="G121" s="46"/>
      <c r="H121" s="46" t="s">
        <v>41</v>
      </c>
      <c r="I121" s="46"/>
      <c r="J121" s="46"/>
      <c r="K121" s="46" t="s">
        <v>36</v>
      </c>
      <c r="L121" s="46"/>
      <c r="M121" s="31">
        <f>M122</f>
        <v>8134.25</v>
      </c>
    </row>
    <row r="122" spans="1:13" ht="20.25" customHeight="1">
      <c r="A122" s="13"/>
      <c r="B122" s="21" t="s">
        <v>125</v>
      </c>
      <c r="C122" s="21"/>
      <c r="D122" s="56">
        <v>11</v>
      </c>
      <c r="E122" s="56"/>
      <c r="F122" s="56" t="s">
        <v>30</v>
      </c>
      <c r="G122" s="56"/>
      <c r="H122" s="56" t="s">
        <v>17</v>
      </c>
      <c r="I122" s="56"/>
      <c r="J122" s="56"/>
      <c r="K122" s="56" t="s">
        <v>36</v>
      </c>
      <c r="L122" s="56"/>
      <c r="M122" s="33">
        <f>M123+M125</f>
        <v>8134.25</v>
      </c>
    </row>
    <row r="123" spans="1:13" ht="18.75" customHeight="1" hidden="1">
      <c r="A123" s="13"/>
      <c r="B123" s="7" t="s">
        <v>19</v>
      </c>
      <c r="C123" s="7"/>
      <c r="D123" s="46">
        <v>11</v>
      </c>
      <c r="E123" s="46"/>
      <c r="F123" s="46" t="s">
        <v>30</v>
      </c>
      <c r="G123" s="46"/>
      <c r="H123" s="46" t="s">
        <v>20</v>
      </c>
      <c r="I123" s="46"/>
      <c r="J123" s="46"/>
      <c r="K123" s="46" t="s">
        <v>36</v>
      </c>
      <c r="L123" s="46"/>
      <c r="M123" s="31">
        <f>M124</f>
        <v>0</v>
      </c>
    </row>
    <row r="124" spans="1:13" ht="15.75" customHeight="1" hidden="1">
      <c r="A124" s="13"/>
      <c r="B124" s="26" t="s">
        <v>21</v>
      </c>
      <c r="C124" s="28" t="s">
        <v>192</v>
      </c>
      <c r="D124" s="44">
        <v>11</v>
      </c>
      <c r="E124" s="44"/>
      <c r="F124" s="44" t="s">
        <v>30</v>
      </c>
      <c r="G124" s="44"/>
      <c r="H124" s="44" t="s">
        <v>20</v>
      </c>
      <c r="I124" s="44"/>
      <c r="J124" s="44"/>
      <c r="K124" s="44">
        <v>17</v>
      </c>
      <c r="L124" s="44"/>
      <c r="M124" s="32"/>
    </row>
    <row r="125" spans="1:13" ht="102">
      <c r="A125" s="13"/>
      <c r="B125" s="8" t="s">
        <v>25</v>
      </c>
      <c r="C125" s="7"/>
      <c r="D125" s="46">
        <v>11</v>
      </c>
      <c r="E125" s="46"/>
      <c r="F125" s="56" t="s">
        <v>30</v>
      </c>
      <c r="G125" s="56"/>
      <c r="H125" s="46" t="s">
        <v>26</v>
      </c>
      <c r="I125" s="46"/>
      <c r="J125" s="46"/>
      <c r="K125" s="46" t="s">
        <v>36</v>
      </c>
      <c r="L125" s="46"/>
      <c r="M125" s="31">
        <f>M126</f>
        <v>8134.25</v>
      </c>
    </row>
    <row r="126" spans="1:13" ht="12.75" customHeight="1">
      <c r="A126" s="13"/>
      <c r="B126" s="26" t="s">
        <v>21</v>
      </c>
      <c r="C126" s="26"/>
      <c r="D126" s="44">
        <v>11</v>
      </c>
      <c r="E126" s="44"/>
      <c r="F126" s="44" t="s">
        <v>30</v>
      </c>
      <c r="G126" s="44"/>
      <c r="H126" s="44" t="s">
        <v>26</v>
      </c>
      <c r="I126" s="44"/>
      <c r="J126" s="44"/>
      <c r="K126" s="44" t="s">
        <v>2</v>
      </c>
      <c r="L126" s="44"/>
      <c r="M126" s="32">
        <v>8134.25</v>
      </c>
    </row>
    <row r="127" spans="1:13" ht="18" customHeight="1" thickBot="1">
      <c r="A127" s="14"/>
      <c r="B127" s="22" t="s">
        <v>3</v>
      </c>
      <c r="C127" s="22"/>
      <c r="D127" s="55"/>
      <c r="E127" s="55"/>
      <c r="F127" s="55"/>
      <c r="G127" s="55"/>
      <c r="H127" s="55"/>
      <c r="I127" s="55"/>
      <c r="J127" s="55"/>
      <c r="K127" s="55"/>
      <c r="L127" s="55"/>
      <c r="M127" s="34">
        <f>M10+M31+M36+M49+M60+M88+M96+M107+M119</f>
        <v>23844.29</v>
      </c>
    </row>
    <row r="128" spans="1:12" ht="15.75">
      <c r="A128" s="5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</sheetData>
  <mergeCells count="484">
    <mergeCell ref="E1:M1"/>
    <mergeCell ref="E2:M2"/>
    <mergeCell ref="A3:B3"/>
    <mergeCell ref="C3:D3"/>
    <mergeCell ref="E3:M3"/>
    <mergeCell ref="E4:M4"/>
    <mergeCell ref="A5:M5"/>
    <mergeCell ref="A6:M8"/>
    <mergeCell ref="D9:E9"/>
    <mergeCell ref="F9:G9"/>
    <mergeCell ref="H9:J9"/>
    <mergeCell ref="K9:L9"/>
    <mergeCell ref="D10:E10"/>
    <mergeCell ref="F10:G10"/>
    <mergeCell ref="H10:J10"/>
    <mergeCell ref="K10:L10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27:E27"/>
    <mergeCell ref="F27:G27"/>
    <mergeCell ref="H27:J27"/>
    <mergeCell ref="K27:L27"/>
    <mergeCell ref="D28:E28"/>
    <mergeCell ref="F28:G28"/>
    <mergeCell ref="H28:J28"/>
    <mergeCell ref="K28:L28"/>
    <mergeCell ref="D29:E29"/>
    <mergeCell ref="F29:G29"/>
    <mergeCell ref="H29:J29"/>
    <mergeCell ref="K29:L29"/>
    <mergeCell ref="D30:E30"/>
    <mergeCell ref="F30:G30"/>
    <mergeCell ref="H30:J30"/>
    <mergeCell ref="K30:L30"/>
    <mergeCell ref="D31:E31"/>
    <mergeCell ref="F31:G31"/>
    <mergeCell ref="H31:J31"/>
    <mergeCell ref="K31:L31"/>
    <mergeCell ref="D32:E32"/>
    <mergeCell ref="F32:G32"/>
    <mergeCell ref="H32:J32"/>
    <mergeCell ref="K32:L32"/>
    <mergeCell ref="D33:E33"/>
    <mergeCell ref="F33:G33"/>
    <mergeCell ref="H33:J33"/>
    <mergeCell ref="K33:L33"/>
    <mergeCell ref="D34:E34"/>
    <mergeCell ref="F34:G34"/>
    <mergeCell ref="H34:J34"/>
    <mergeCell ref="K34:L34"/>
    <mergeCell ref="D35:E35"/>
    <mergeCell ref="F35:G35"/>
    <mergeCell ref="H35:J35"/>
    <mergeCell ref="K35:L35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F38:G38"/>
    <mergeCell ref="H38:J38"/>
    <mergeCell ref="K38:L38"/>
    <mergeCell ref="D39:E39"/>
    <mergeCell ref="F39:G39"/>
    <mergeCell ref="H39:J39"/>
    <mergeCell ref="K39:L39"/>
    <mergeCell ref="D40:E40"/>
    <mergeCell ref="F40:G40"/>
    <mergeCell ref="H40:J40"/>
    <mergeCell ref="K40:L40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1:E51"/>
    <mergeCell ref="F51:G51"/>
    <mergeCell ref="H51:J51"/>
    <mergeCell ref="K51:L51"/>
    <mergeCell ref="D52:E52"/>
    <mergeCell ref="F52:G52"/>
    <mergeCell ref="H52:J52"/>
    <mergeCell ref="K52:L52"/>
    <mergeCell ref="D53:E53"/>
    <mergeCell ref="F53:G53"/>
    <mergeCell ref="H53:J53"/>
    <mergeCell ref="K53:L53"/>
    <mergeCell ref="D54:E54"/>
    <mergeCell ref="F54:G54"/>
    <mergeCell ref="H54:J54"/>
    <mergeCell ref="K54:L54"/>
    <mergeCell ref="D55:E55"/>
    <mergeCell ref="F55:G55"/>
    <mergeCell ref="H55:J55"/>
    <mergeCell ref="K55:L55"/>
    <mergeCell ref="D56:E56"/>
    <mergeCell ref="F56:G56"/>
    <mergeCell ref="H56:J56"/>
    <mergeCell ref="K56:L56"/>
    <mergeCell ref="D57:E57"/>
    <mergeCell ref="F57:G57"/>
    <mergeCell ref="H57:J57"/>
    <mergeCell ref="K57:L57"/>
    <mergeCell ref="D58:E58"/>
    <mergeCell ref="F58:G58"/>
    <mergeCell ref="H58:J58"/>
    <mergeCell ref="K58:L58"/>
    <mergeCell ref="D59:E59"/>
    <mergeCell ref="F59:G59"/>
    <mergeCell ref="H59:J59"/>
    <mergeCell ref="K59:L59"/>
    <mergeCell ref="D60:E60"/>
    <mergeCell ref="F60:G60"/>
    <mergeCell ref="H60:J60"/>
    <mergeCell ref="K60:L60"/>
    <mergeCell ref="D61:E61"/>
    <mergeCell ref="F61:G61"/>
    <mergeCell ref="H61:J61"/>
    <mergeCell ref="K61:L61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67:E67"/>
    <mergeCell ref="F67:G67"/>
    <mergeCell ref="H67:J67"/>
    <mergeCell ref="K67:L67"/>
    <mergeCell ref="D68:E68"/>
    <mergeCell ref="F68:G68"/>
    <mergeCell ref="H68:J68"/>
    <mergeCell ref="K68:L68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72:E72"/>
    <mergeCell ref="F72:G72"/>
    <mergeCell ref="H72:J72"/>
    <mergeCell ref="K72:L72"/>
    <mergeCell ref="D73:E73"/>
    <mergeCell ref="F73:G73"/>
    <mergeCell ref="H73:J73"/>
    <mergeCell ref="K73:L73"/>
    <mergeCell ref="D74:E74"/>
    <mergeCell ref="F74:G74"/>
    <mergeCell ref="H74:J74"/>
    <mergeCell ref="K74:L74"/>
    <mergeCell ref="D75:E75"/>
    <mergeCell ref="F75:G75"/>
    <mergeCell ref="H75:J75"/>
    <mergeCell ref="K75:L75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86:E86"/>
    <mergeCell ref="F86:G86"/>
    <mergeCell ref="H86:J86"/>
    <mergeCell ref="K86:L86"/>
    <mergeCell ref="D87:E87"/>
    <mergeCell ref="F87:G87"/>
    <mergeCell ref="H87:J87"/>
    <mergeCell ref="K87:L87"/>
    <mergeCell ref="D88:E88"/>
    <mergeCell ref="F88:G88"/>
    <mergeCell ref="H88:J88"/>
    <mergeCell ref="K88:L88"/>
    <mergeCell ref="D89:E89"/>
    <mergeCell ref="F89:G89"/>
    <mergeCell ref="H89:J89"/>
    <mergeCell ref="K89:L89"/>
    <mergeCell ref="D90:E90"/>
    <mergeCell ref="F90:G90"/>
    <mergeCell ref="H90:J90"/>
    <mergeCell ref="K90:L90"/>
    <mergeCell ref="D91:E91"/>
    <mergeCell ref="F91:G91"/>
    <mergeCell ref="H91:J91"/>
    <mergeCell ref="K91:L91"/>
    <mergeCell ref="D92:E92"/>
    <mergeCell ref="F92:G92"/>
    <mergeCell ref="H92:J92"/>
    <mergeCell ref="K92:L92"/>
    <mergeCell ref="D93:E93"/>
    <mergeCell ref="F93:G93"/>
    <mergeCell ref="H93:J93"/>
    <mergeCell ref="K93:L93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</mergeCells>
  <printOptions/>
  <pageMargins left="0.75" right="0.75" top="1" bottom="1" header="0.5" footer="0.5"/>
  <pageSetup fitToHeight="3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49">
      <selection activeCell="A2" sqref="A2"/>
    </sheetView>
  </sheetViews>
  <sheetFormatPr defaultColWidth="9.00390625" defaultRowHeight="12.75"/>
  <cols>
    <col min="1" max="1" width="4.00390625" style="6" customWidth="1"/>
    <col min="2" max="2" width="39.625" style="23" customWidth="1"/>
    <col min="3" max="3" width="9.00390625" style="24" hidden="1" customWidth="1"/>
    <col min="4" max="4" width="3.375" style="24" customWidth="1"/>
    <col min="5" max="5" width="3.875" style="24" customWidth="1"/>
    <col min="6" max="6" width="5.00390625" style="24" customWidth="1"/>
    <col min="7" max="8" width="4.75390625" style="24" customWidth="1"/>
    <col min="9" max="9" width="3.125" style="24" customWidth="1"/>
    <col min="10" max="10" width="2.875" style="24" customWidth="1"/>
    <col min="11" max="11" width="3.375" style="24" customWidth="1"/>
    <col min="12" max="12" width="3.875" style="24" customWidth="1"/>
    <col min="13" max="13" width="10.625" style="10" customWidth="1"/>
    <col min="14" max="16384" width="9.125" style="6" customWidth="1"/>
  </cols>
  <sheetData>
    <row r="1" spans="1:13" ht="15.75">
      <c r="A1" s="1"/>
      <c r="B1" s="15"/>
      <c r="C1" s="16"/>
      <c r="D1" s="16"/>
      <c r="E1" s="57" t="s">
        <v>196</v>
      </c>
      <c r="F1" s="57"/>
      <c r="G1" s="57"/>
      <c r="H1" s="57"/>
      <c r="I1" s="57"/>
      <c r="J1" s="57"/>
      <c r="K1" s="57"/>
      <c r="L1" s="57"/>
      <c r="M1" s="57"/>
    </row>
    <row r="2" spans="1:13" ht="16.5" customHeight="1">
      <c r="A2" s="1"/>
      <c r="B2" s="17"/>
      <c r="C2" s="18"/>
      <c r="D2" s="18"/>
      <c r="E2" s="58" t="s">
        <v>126</v>
      </c>
      <c r="F2" s="58"/>
      <c r="G2" s="58"/>
      <c r="H2" s="58"/>
      <c r="I2" s="58"/>
      <c r="J2" s="58"/>
      <c r="K2" s="58"/>
      <c r="L2" s="58"/>
      <c r="M2" s="58"/>
    </row>
    <row r="3" spans="1:13" ht="15">
      <c r="A3" s="49"/>
      <c r="B3" s="49"/>
      <c r="C3" s="50"/>
      <c r="D3" s="50"/>
      <c r="E3" s="58" t="s">
        <v>127</v>
      </c>
      <c r="F3" s="58"/>
      <c r="G3" s="58"/>
      <c r="H3" s="58"/>
      <c r="I3" s="58"/>
      <c r="J3" s="58"/>
      <c r="K3" s="58"/>
      <c r="L3" s="58"/>
      <c r="M3" s="58"/>
    </row>
    <row r="4" spans="1:13" ht="15">
      <c r="A4" s="2"/>
      <c r="B4" s="4"/>
      <c r="C4" s="3"/>
      <c r="D4" s="3"/>
      <c r="E4" s="58" t="s">
        <v>211</v>
      </c>
      <c r="F4" s="58"/>
      <c r="G4" s="58"/>
      <c r="H4" s="58"/>
      <c r="I4" s="58"/>
      <c r="J4" s="58"/>
      <c r="K4" s="58"/>
      <c r="L4" s="58"/>
      <c r="M4" s="58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2" t="s">
        <v>197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46.5" customHeight="1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45.75" customHeight="1" thickBot="1">
      <c r="A9" s="11" t="s">
        <v>8</v>
      </c>
      <c r="B9" s="19" t="s">
        <v>9</v>
      </c>
      <c r="C9" s="20"/>
      <c r="D9" s="48" t="s">
        <v>38</v>
      </c>
      <c r="E9" s="48"/>
      <c r="F9" s="48" t="s">
        <v>39</v>
      </c>
      <c r="G9" s="48"/>
      <c r="H9" s="48" t="s">
        <v>5</v>
      </c>
      <c r="I9" s="48"/>
      <c r="J9" s="48"/>
      <c r="K9" s="48" t="s">
        <v>6</v>
      </c>
      <c r="L9" s="48"/>
      <c r="M9" s="12" t="s">
        <v>7</v>
      </c>
    </row>
    <row r="10" spans="1:13" ht="15.75">
      <c r="A10" s="11" t="s">
        <v>4</v>
      </c>
      <c r="B10" s="19" t="s">
        <v>40</v>
      </c>
      <c r="C10" s="35"/>
      <c r="D10" s="48" t="s">
        <v>27</v>
      </c>
      <c r="E10" s="48"/>
      <c r="F10" s="48" t="s">
        <v>33</v>
      </c>
      <c r="G10" s="48"/>
      <c r="H10" s="48" t="s">
        <v>41</v>
      </c>
      <c r="I10" s="48"/>
      <c r="J10" s="48"/>
      <c r="K10" s="48" t="s">
        <v>36</v>
      </c>
      <c r="L10" s="48"/>
      <c r="M10" s="27">
        <f>M11+M17+M23+M27</f>
        <v>6473.839999999999</v>
      </c>
    </row>
    <row r="11" spans="1:13" ht="51">
      <c r="A11" s="13"/>
      <c r="B11" s="9" t="s">
        <v>47</v>
      </c>
      <c r="C11" s="9"/>
      <c r="D11" s="45" t="s">
        <v>27</v>
      </c>
      <c r="E11" s="45"/>
      <c r="F11" s="45" t="s">
        <v>29</v>
      </c>
      <c r="G11" s="45"/>
      <c r="H11" s="45" t="s">
        <v>42</v>
      </c>
      <c r="I11" s="45"/>
      <c r="J11" s="45"/>
      <c r="K11" s="45" t="s">
        <v>43</v>
      </c>
      <c r="L11" s="45"/>
      <c r="M11" s="30">
        <f>M12</f>
        <v>329.9</v>
      </c>
    </row>
    <row r="12" spans="1:13" ht="63.75">
      <c r="A12" s="13"/>
      <c r="B12" s="7" t="s">
        <v>44</v>
      </c>
      <c r="C12" s="7"/>
      <c r="D12" s="45" t="s">
        <v>27</v>
      </c>
      <c r="E12" s="45"/>
      <c r="F12" s="45" t="s">
        <v>29</v>
      </c>
      <c r="G12" s="45"/>
      <c r="H12" s="46" t="s">
        <v>45</v>
      </c>
      <c r="I12" s="46"/>
      <c r="J12" s="46"/>
      <c r="K12" s="46" t="s">
        <v>43</v>
      </c>
      <c r="L12" s="46"/>
      <c r="M12" s="31">
        <f>M13+M15</f>
        <v>329.9</v>
      </c>
    </row>
    <row r="13" spans="1:13" ht="15.75" hidden="1">
      <c r="A13" s="13"/>
      <c r="B13" s="7" t="s">
        <v>48</v>
      </c>
      <c r="C13" s="7"/>
      <c r="D13" s="45" t="s">
        <v>27</v>
      </c>
      <c r="E13" s="45"/>
      <c r="F13" s="45" t="s">
        <v>29</v>
      </c>
      <c r="G13" s="45"/>
      <c r="H13" s="46" t="s">
        <v>49</v>
      </c>
      <c r="I13" s="46"/>
      <c r="J13" s="46"/>
      <c r="K13" s="46" t="s">
        <v>43</v>
      </c>
      <c r="L13" s="46"/>
      <c r="M13" s="31"/>
    </row>
    <row r="14" spans="1:13" ht="25.5" hidden="1">
      <c r="A14" s="13"/>
      <c r="B14" s="7" t="s">
        <v>46</v>
      </c>
      <c r="C14" s="7"/>
      <c r="D14" s="45" t="s">
        <v>27</v>
      </c>
      <c r="E14" s="45"/>
      <c r="F14" s="45" t="s">
        <v>29</v>
      </c>
      <c r="G14" s="45"/>
      <c r="H14" s="46" t="s">
        <v>49</v>
      </c>
      <c r="I14" s="46"/>
      <c r="J14" s="46"/>
      <c r="K14" s="46">
        <v>500</v>
      </c>
      <c r="L14" s="46"/>
      <c r="M14" s="31"/>
    </row>
    <row r="15" spans="1:13" ht="25.5">
      <c r="A15" s="13"/>
      <c r="B15" s="7" t="s">
        <v>50</v>
      </c>
      <c r="C15" s="7"/>
      <c r="D15" s="45" t="s">
        <v>27</v>
      </c>
      <c r="E15" s="45"/>
      <c r="F15" s="45" t="s">
        <v>29</v>
      </c>
      <c r="G15" s="45"/>
      <c r="H15" s="46" t="s">
        <v>51</v>
      </c>
      <c r="I15" s="46"/>
      <c r="J15" s="46"/>
      <c r="K15" s="46" t="s">
        <v>36</v>
      </c>
      <c r="L15" s="46"/>
      <c r="M15" s="31">
        <f>M16</f>
        <v>329.9</v>
      </c>
    </row>
    <row r="16" spans="1:13" ht="25.5">
      <c r="A16" s="13"/>
      <c r="B16" s="26" t="s">
        <v>46</v>
      </c>
      <c r="C16" s="26" t="s">
        <v>193</v>
      </c>
      <c r="D16" s="43" t="s">
        <v>27</v>
      </c>
      <c r="E16" s="43"/>
      <c r="F16" s="43" t="s">
        <v>29</v>
      </c>
      <c r="G16" s="43"/>
      <c r="H16" s="44" t="s">
        <v>51</v>
      </c>
      <c r="I16" s="44"/>
      <c r="J16" s="44"/>
      <c r="K16" s="44">
        <v>500</v>
      </c>
      <c r="L16" s="44"/>
      <c r="M16" s="32">
        <v>329.9</v>
      </c>
    </row>
    <row r="17" spans="1:13" ht="63.75">
      <c r="A17" s="13"/>
      <c r="B17" s="9" t="s">
        <v>52</v>
      </c>
      <c r="C17" s="9"/>
      <c r="D17" s="45" t="s">
        <v>27</v>
      </c>
      <c r="E17" s="45"/>
      <c r="F17" s="45" t="s">
        <v>30</v>
      </c>
      <c r="G17" s="45"/>
      <c r="H17" s="45" t="s">
        <v>53</v>
      </c>
      <c r="I17" s="45"/>
      <c r="J17" s="45"/>
      <c r="K17" s="45" t="s">
        <v>43</v>
      </c>
      <c r="L17" s="45"/>
      <c r="M17" s="30">
        <f>M18</f>
        <v>5633.94</v>
      </c>
    </row>
    <row r="18" spans="1:13" ht="63.75">
      <c r="A18" s="13"/>
      <c r="B18" s="7" t="s">
        <v>44</v>
      </c>
      <c r="C18" s="7"/>
      <c r="D18" s="45" t="s">
        <v>27</v>
      </c>
      <c r="E18" s="45"/>
      <c r="F18" s="45" t="s">
        <v>30</v>
      </c>
      <c r="G18" s="45"/>
      <c r="H18" s="46" t="s">
        <v>45</v>
      </c>
      <c r="I18" s="46"/>
      <c r="J18" s="46"/>
      <c r="K18" s="46" t="s">
        <v>36</v>
      </c>
      <c r="L18" s="46"/>
      <c r="M18" s="31">
        <f>M19+M21</f>
        <v>5633.94</v>
      </c>
    </row>
    <row r="19" spans="1:13" ht="15.75">
      <c r="A19" s="13"/>
      <c r="B19" s="7" t="s">
        <v>48</v>
      </c>
      <c r="C19" s="7"/>
      <c r="D19" s="45" t="s">
        <v>27</v>
      </c>
      <c r="E19" s="45"/>
      <c r="F19" s="45" t="s">
        <v>30</v>
      </c>
      <c r="G19" s="45"/>
      <c r="H19" s="46" t="s">
        <v>49</v>
      </c>
      <c r="I19" s="46"/>
      <c r="J19" s="46"/>
      <c r="K19" s="46" t="s">
        <v>36</v>
      </c>
      <c r="L19" s="46"/>
      <c r="M19" s="31">
        <f>M20</f>
        <v>4876.74</v>
      </c>
    </row>
    <row r="20" spans="1:14" ht="25.5">
      <c r="A20" s="13"/>
      <c r="B20" s="26" t="s">
        <v>46</v>
      </c>
      <c r="C20" s="26" t="s">
        <v>194</v>
      </c>
      <c r="D20" s="43" t="s">
        <v>27</v>
      </c>
      <c r="E20" s="43"/>
      <c r="F20" s="43" t="s">
        <v>30</v>
      </c>
      <c r="G20" s="43"/>
      <c r="H20" s="44" t="s">
        <v>49</v>
      </c>
      <c r="I20" s="44"/>
      <c r="J20" s="44"/>
      <c r="K20" s="44">
        <v>500</v>
      </c>
      <c r="L20" s="44"/>
      <c r="M20" s="32">
        <v>4876.74</v>
      </c>
      <c r="N20" s="36"/>
    </row>
    <row r="21" spans="1:13" ht="38.25">
      <c r="A21" s="13"/>
      <c r="B21" s="7" t="s">
        <v>54</v>
      </c>
      <c r="C21" s="7"/>
      <c r="D21" s="45" t="s">
        <v>27</v>
      </c>
      <c r="E21" s="45"/>
      <c r="F21" s="45" t="s">
        <v>30</v>
      </c>
      <c r="G21" s="45"/>
      <c r="H21" s="46" t="s">
        <v>55</v>
      </c>
      <c r="I21" s="46"/>
      <c r="J21" s="46"/>
      <c r="K21" s="46" t="s">
        <v>36</v>
      </c>
      <c r="L21" s="46"/>
      <c r="M21" s="31">
        <f>M22</f>
        <v>757.2</v>
      </c>
    </row>
    <row r="22" spans="1:14" ht="25.5">
      <c r="A22" s="13"/>
      <c r="B22" s="26" t="s">
        <v>46</v>
      </c>
      <c r="C22" s="26" t="s">
        <v>128</v>
      </c>
      <c r="D22" s="43" t="s">
        <v>27</v>
      </c>
      <c r="E22" s="43"/>
      <c r="F22" s="43" t="s">
        <v>30</v>
      </c>
      <c r="G22" s="43"/>
      <c r="H22" s="44" t="s">
        <v>55</v>
      </c>
      <c r="I22" s="44"/>
      <c r="J22" s="44"/>
      <c r="K22" s="44">
        <v>500</v>
      </c>
      <c r="L22" s="44"/>
      <c r="M22" s="32">
        <v>757.2</v>
      </c>
      <c r="N22" s="36"/>
    </row>
    <row r="23" spans="1:13" ht="15.75">
      <c r="A23" s="13"/>
      <c r="B23" s="9" t="s">
        <v>56</v>
      </c>
      <c r="C23" s="9"/>
      <c r="D23" s="45" t="s">
        <v>27</v>
      </c>
      <c r="E23" s="45"/>
      <c r="F23" s="45">
        <v>12</v>
      </c>
      <c r="G23" s="45"/>
      <c r="H23" s="45" t="s">
        <v>41</v>
      </c>
      <c r="I23" s="45"/>
      <c r="J23" s="45"/>
      <c r="K23" s="45" t="s">
        <v>36</v>
      </c>
      <c r="L23" s="45"/>
      <c r="M23" s="30">
        <f>M24</f>
        <v>101</v>
      </c>
    </row>
    <row r="24" spans="1:13" ht="15.75">
      <c r="A24" s="13"/>
      <c r="B24" s="7" t="s">
        <v>56</v>
      </c>
      <c r="C24" s="7"/>
      <c r="D24" s="45" t="s">
        <v>27</v>
      </c>
      <c r="E24" s="45"/>
      <c r="F24" s="46">
        <v>12</v>
      </c>
      <c r="G24" s="46"/>
      <c r="H24" s="46" t="s">
        <v>57</v>
      </c>
      <c r="I24" s="46"/>
      <c r="J24" s="46"/>
      <c r="K24" s="46" t="s">
        <v>36</v>
      </c>
      <c r="L24" s="46"/>
      <c r="M24" s="31">
        <f>M25</f>
        <v>101</v>
      </c>
    </row>
    <row r="25" spans="1:13" ht="15.75">
      <c r="A25" s="13"/>
      <c r="B25" s="7" t="s">
        <v>58</v>
      </c>
      <c r="C25" s="7"/>
      <c r="D25" s="45" t="s">
        <v>27</v>
      </c>
      <c r="E25" s="45"/>
      <c r="F25" s="46">
        <v>12</v>
      </c>
      <c r="G25" s="46"/>
      <c r="H25" s="46" t="s">
        <v>59</v>
      </c>
      <c r="I25" s="46"/>
      <c r="J25" s="46"/>
      <c r="K25" s="46" t="s">
        <v>36</v>
      </c>
      <c r="L25" s="46"/>
      <c r="M25" s="31">
        <f>M26</f>
        <v>101</v>
      </c>
    </row>
    <row r="26" spans="1:14" ht="15.75">
      <c r="A26" s="13"/>
      <c r="B26" s="26" t="s">
        <v>60</v>
      </c>
      <c r="C26" s="26"/>
      <c r="D26" s="43" t="s">
        <v>27</v>
      </c>
      <c r="E26" s="43"/>
      <c r="F26" s="44">
        <v>12</v>
      </c>
      <c r="G26" s="44"/>
      <c r="H26" s="44" t="s">
        <v>59</v>
      </c>
      <c r="I26" s="44"/>
      <c r="J26" s="44"/>
      <c r="K26" s="44" t="s">
        <v>22</v>
      </c>
      <c r="L26" s="44"/>
      <c r="M26" s="32">
        <v>101</v>
      </c>
      <c r="N26" s="36" t="s">
        <v>208</v>
      </c>
    </row>
    <row r="27" spans="1:13" ht="15.75">
      <c r="A27" s="13"/>
      <c r="B27" s="9" t="s">
        <v>61</v>
      </c>
      <c r="C27" s="9"/>
      <c r="D27" s="45" t="s">
        <v>27</v>
      </c>
      <c r="E27" s="45"/>
      <c r="F27" s="45">
        <v>14</v>
      </c>
      <c r="G27" s="45"/>
      <c r="H27" s="45" t="s">
        <v>62</v>
      </c>
      <c r="I27" s="45"/>
      <c r="J27" s="45"/>
      <c r="K27" s="45" t="s">
        <v>43</v>
      </c>
      <c r="L27" s="45"/>
      <c r="M27" s="30">
        <f>M28</f>
        <v>409</v>
      </c>
    </row>
    <row r="28" spans="1:13" ht="38.25">
      <c r="A28" s="13"/>
      <c r="B28" s="7" t="s">
        <v>67</v>
      </c>
      <c r="C28" s="7"/>
      <c r="D28" s="45" t="s">
        <v>27</v>
      </c>
      <c r="E28" s="45"/>
      <c r="F28" s="46">
        <v>14</v>
      </c>
      <c r="G28" s="46"/>
      <c r="H28" s="46" t="s">
        <v>68</v>
      </c>
      <c r="I28" s="46"/>
      <c r="J28" s="46"/>
      <c r="K28" s="46" t="s">
        <v>36</v>
      </c>
      <c r="L28" s="46"/>
      <c r="M28" s="31">
        <f>M29</f>
        <v>409</v>
      </c>
    </row>
    <row r="29" spans="1:13" ht="15.75">
      <c r="A29" s="13"/>
      <c r="B29" s="7" t="s">
        <v>69</v>
      </c>
      <c r="C29" s="7"/>
      <c r="D29" s="45" t="s">
        <v>27</v>
      </c>
      <c r="E29" s="45"/>
      <c r="F29" s="46">
        <v>14</v>
      </c>
      <c r="G29" s="46"/>
      <c r="H29" s="46" t="s">
        <v>70</v>
      </c>
      <c r="I29" s="46"/>
      <c r="J29" s="46"/>
      <c r="K29" s="46" t="s">
        <v>36</v>
      </c>
      <c r="L29" s="46"/>
      <c r="M29" s="31">
        <f>M30</f>
        <v>409</v>
      </c>
    </row>
    <row r="30" spans="1:14" ht="25.5">
      <c r="A30" s="13"/>
      <c r="B30" s="26" t="s">
        <v>46</v>
      </c>
      <c r="C30" s="26" t="s">
        <v>183</v>
      </c>
      <c r="D30" s="43" t="s">
        <v>27</v>
      </c>
      <c r="E30" s="43"/>
      <c r="F30" s="44">
        <v>14</v>
      </c>
      <c r="G30" s="44"/>
      <c r="H30" s="44" t="s">
        <v>70</v>
      </c>
      <c r="I30" s="44"/>
      <c r="J30" s="44"/>
      <c r="K30" s="44">
        <v>500</v>
      </c>
      <c r="L30" s="44"/>
      <c r="M30" s="32">
        <v>409</v>
      </c>
      <c r="N30" s="36" t="s">
        <v>209</v>
      </c>
    </row>
    <row r="31" spans="1:13" ht="15.75">
      <c r="A31" s="13" t="s">
        <v>134</v>
      </c>
      <c r="B31" s="9" t="s">
        <v>129</v>
      </c>
      <c r="C31" s="9"/>
      <c r="D31" s="45" t="s">
        <v>28</v>
      </c>
      <c r="E31" s="45"/>
      <c r="F31" s="45" t="s">
        <v>33</v>
      </c>
      <c r="G31" s="45"/>
      <c r="H31" s="45" t="s">
        <v>62</v>
      </c>
      <c r="I31" s="45"/>
      <c r="J31" s="45"/>
      <c r="K31" s="45" t="s">
        <v>43</v>
      </c>
      <c r="L31" s="45"/>
      <c r="M31" s="30">
        <f>M32</f>
        <v>254.1</v>
      </c>
    </row>
    <row r="32" spans="1:13" ht="15.75">
      <c r="A32" s="13"/>
      <c r="B32" s="9" t="s">
        <v>130</v>
      </c>
      <c r="C32" s="9"/>
      <c r="D32" s="45" t="s">
        <v>28</v>
      </c>
      <c r="E32" s="45"/>
      <c r="F32" s="45" t="s">
        <v>29</v>
      </c>
      <c r="G32" s="45"/>
      <c r="H32" s="45" t="s">
        <v>41</v>
      </c>
      <c r="I32" s="45"/>
      <c r="J32" s="45"/>
      <c r="K32" s="45" t="s">
        <v>36</v>
      </c>
      <c r="L32" s="45"/>
      <c r="M32" s="30">
        <f>M33</f>
        <v>254.1</v>
      </c>
    </row>
    <row r="33" spans="1:13" ht="25.5">
      <c r="A33" s="13"/>
      <c r="B33" s="7" t="s">
        <v>131</v>
      </c>
      <c r="C33" s="7"/>
      <c r="D33" s="45" t="s">
        <v>28</v>
      </c>
      <c r="E33" s="45"/>
      <c r="F33" s="46" t="s">
        <v>29</v>
      </c>
      <c r="G33" s="46"/>
      <c r="H33" s="46" t="s">
        <v>63</v>
      </c>
      <c r="I33" s="46"/>
      <c r="J33" s="46"/>
      <c r="K33" s="46" t="s">
        <v>36</v>
      </c>
      <c r="L33" s="46"/>
      <c r="M33" s="31">
        <f>M34</f>
        <v>254.1</v>
      </c>
    </row>
    <row r="34" spans="1:13" ht="38.25">
      <c r="A34" s="13"/>
      <c r="B34" s="7" t="s">
        <v>195</v>
      </c>
      <c r="C34" s="7"/>
      <c r="D34" s="45" t="s">
        <v>28</v>
      </c>
      <c r="E34" s="45"/>
      <c r="F34" s="46" t="s">
        <v>29</v>
      </c>
      <c r="G34" s="46"/>
      <c r="H34" s="46" t="s">
        <v>132</v>
      </c>
      <c r="I34" s="46"/>
      <c r="J34" s="46"/>
      <c r="K34" s="46" t="s">
        <v>36</v>
      </c>
      <c r="L34" s="46"/>
      <c r="M34" s="31">
        <f>M35</f>
        <v>254.1</v>
      </c>
    </row>
    <row r="35" spans="1:14" ht="25.5">
      <c r="A35" s="13"/>
      <c r="B35" s="26" t="s">
        <v>133</v>
      </c>
      <c r="C35" s="26" t="s">
        <v>143</v>
      </c>
      <c r="D35" s="43" t="s">
        <v>28</v>
      </c>
      <c r="E35" s="43"/>
      <c r="F35" s="44" t="s">
        <v>29</v>
      </c>
      <c r="G35" s="44"/>
      <c r="H35" s="44" t="s">
        <v>132</v>
      </c>
      <c r="I35" s="44"/>
      <c r="J35" s="44"/>
      <c r="K35" s="44" t="s">
        <v>13</v>
      </c>
      <c r="L35" s="44"/>
      <c r="M35" s="32">
        <v>254.1</v>
      </c>
      <c r="N35" s="36"/>
    </row>
    <row r="36" spans="1:13" ht="25.5">
      <c r="A36" s="13" t="s">
        <v>135</v>
      </c>
      <c r="B36" s="9" t="s">
        <v>71</v>
      </c>
      <c r="C36" s="9"/>
      <c r="D36" s="45" t="s">
        <v>29</v>
      </c>
      <c r="E36" s="45"/>
      <c r="F36" s="45" t="s">
        <v>33</v>
      </c>
      <c r="G36" s="45"/>
      <c r="H36" s="45" t="s">
        <v>41</v>
      </c>
      <c r="I36" s="45"/>
      <c r="J36" s="45"/>
      <c r="K36" s="45" t="s">
        <v>36</v>
      </c>
      <c r="L36" s="45"/>
      <c r="M36" s="30">
        <f>M37+M44</f>
        <v>20</v>
      </c>
    </row>
    <row r="37" spans="1:13" ht="38.25">
      <c r="A37" s="13"/>
      <c r="B37" s="9" t="s">
        <v>76</v>
      </c>
      <c r="C37" s="9"/>
      <c r="D37" s="45" t="s">
        <v>29</v>
      </c>
      <c r="E37" s="45"/>
      <c r="F37" s="45" t="s">
        <v>37</v>
      </c>
      <c r="G37" s="45"/>
      <c r="H37" s="45" t="s">
        <v>77</v>
      </c>
      <c r="I37" s="45"/>
      <c r="J37" s="45"/>
      <c r="K37" s="45" t="s">
        <v>36</v>
      </c>
      <c r="L37" s="45"/>
      <c r="M37" s="30">
        <f>M38+M41</f>
        <v>10</v>
      </c>
    </row>
    <row r="38" spans="1:13" ht="38.25">
      <c r="A38" s="13"/>
      <c r="B38" s="7" t="s">
        <v>78</v>
      </c>
      <c r="C38" s="7"/>
      <c r="D38" s="45" t="s">
        <v>29</v>
      </c>
      <c r="E38" s="45"/>
      <c r="F38" s="45" t="s">
        <v>37</v>
      </c>
      <c r="G38" s="45"/>
      <c r="H38" s="46" t="s">
        <v>79</v>
      </c>
      <c r="I38" s="46"/>
      <c r="J38" s="46"/>
      <c r="K38" s="46" t="s">
        <v>36</v>
      </c>
      <c r="L38" s="46"/>
      <c r="M38" s="31">
        <f>M39</f>
        <v>5</v>
      </c>
    </row>
    <row r="39" spans="1:13" ht="38.25">
      <c r="A39" s="13"/>
      <c r="B39" s="7" t="s">
        <v>80</v>
      </c>
      <c r="C39" s="7"/>
      <c r="D39" s="45" t="s">
        <v>29</v>
      </c>
      <c r="E39" s="45"/>
      <c r="F39" s="45" t="s">
        <v>37</v>
      </c>
      <c r="G39" s="45"/>
      <c r="H39" s="46" t="s">
        <v>81</v>
      </c>
      <c r="I39" s="46"/>
      <c r="J39" s="46"/>
      <c r="K39" s="46" t="s">
        <v>36</v>
      </c>
      <c r="L39" s="46"/>
      <c r="M39" s="31">
        <f>M40</f>
        <v>5</v>
      </c>
    </row>
    <row r="40" spans="1:13" ht="38.25">
      <c r="A40" s="13"/>
      <c r="B40" s="26" t="s">
        <v>73</v>
      </c>
      <c r="C40" s="26" t="s">
        <v>184</v>
      </c>
      <c r="D40" s="43" t="s">
        <v>29</v>
      </c>
      <c r="E40" s="43"/>
      <c r="F40" s="43" t="s">
        <v>37</v>
      </c>
      <c r="G40" s="43"/>
      <c r="H40" s="44" t="s">
        <v>81</v>
      </c>
      <c r="I40" s="44"/>
      <c r="J40" s="44"/>
      <c r="K40" s="44" t="s">
        <v>13</v>
      </c>
      <c r="L40" s="44"/>
      <c r="M40" s="32">
        <v>5</v>
      </c>
    </row>
    <row r="41" spans="1:13" ht="15.75">
      <c r="A41" s="13"/>
      <c r="B41" s="7" t="s">
        <v>163</v>
      </c>
      <c r="C41" s="7"/>
      <c r="D41" s="45" t="s">
        <v>29</v>
      </c>
      <c r="E41" s="45"/>
      <c r="F41" s="45" t="s">
        <v>37</v>
      </c>
      <c r="G41" s="45"/>
      <c r="H41" s="46" t="s">
        <v>164</v>
      </c>
      <c r="I41" s="46"/>
      <c r="J41" s="46"/>
      <c r="K41" s="46" t="s">
        <v>36</v>
      </c>
      <c r="L41" s="46"/>
      <c r="M41" s="31">
        <f>M42</f>
        <v>5</v>
      </c>
    </row>
    <row r="42" spans="1:13" ht="38.25">
      <c r="A42" s="13"/>
      <c r="B42" s="7" t="s">
        <v>165</v>
      </c>
      <c r="C42" s="7"/>
      <c r="D42" s="45" t="s">
        <v>29</v>
      </c>
      <c r="E42" s="45"/>
      <c r="F42" s="45" t="s">
        <v>37</v>
      </c>
      <c r="G42" s="45"/>
      <c r="H42" s="46" t="s">
        <v>166</v>
      </c>
      <c r="I42" s="46"/>
      <c r="J42" s="46"/>
      <c r="K42" s="46" t="s">
        <v>36</v>
      </c>
      <c r="L42" s="46"/>
      <c r="M42" s="31">
        <f>M43</f>
        <v>5</v>
      </c>
    </row>
    <row r="43" spans="1:13" ht="38.25">
      <c r="A43" s="13"/>
      <c r="B43" s="26" t="s">
        <v>73</v>
      </c>
      <c r="C43" s="26" t="s">
        <v>167</v>
      </c>
      <c r="D43" s="43" t="s">
        <v>29</v>
      </c>
      <c r="E43" s="43"/>
      <c r="F43" s="43" t="s">
        <v>37</v>
      </c>
      <c r="G43" s="43"/>
      <c r="H43" s="44" t="s">
        <v>166</v>
      </c>
      <c r="I43" s="44"/>
      <c r="J43" s="44"/>
      <c r="K43" s="44" t="s">
        <v>13</v>
      </c>
      <c r="L43" s="44"/>
      <c r="M43" s="32">
        <v>5</v>
      </c>
    </row>
    <row r="44" spans="1:13" ht="24" customHeight="1">
      <c r="A44" s="13"/>
      <c r="B44" s="9" t="s">
        <v>136</v>
      </c>
      <c r="C44" s="9"/>
      <c r="D44" s="45" t="s">
        <v>29</v>
      </c>
      <c r="E44" s="45"/>
      <c r="F44" s="45" t="s">
        <v>1</v>
      </c>
      <c r="G44" s="45"/>
      <c r="H44" s="45" t="s">
        <v>77</v>
      </c>
      <c r="I44" s="45"/>
      <c r="J44" s="45"/>
      <c r="K44" s="45" t="s">
        <v>36</v>
      </c>
      <c r="L44" s="45"/>
      <c r="M44" s="30">
        <f>M45</f>
        <v>10</v>
      </c>
    </row>
    <row r="45" spans="1:13" ht="39.75" customHeight="1">
      <c r="A45" s="13"/>
      <c r="B45" s="7" t="s">
        <v>73</v>
      </c>
      <c r="C45" s="7"/>
      <c r="D45" s="45" t="s">
        <v>29</v>
      </c>
      <c r="E45" s="45"/>
      <c r="F45" s="45" t="s">
        <v>1</v>
      </c>
      <c r="G45" s="45"/>
      <c r="H45" s="46" t="s">
        <v>198</v>
      </c>
      <c r="I45" s="46"/>
      <c r="J45" s="46"/>
      <c r="K45" s="46" t="s">
        <v>36</v>
      </c>
      <c r="L45" s="46"/>
      <c r="M45" s="31">
        <f>M46</f>
        <v>10</v>
      </c>
    </row>
    <row r="46" spans="1:13" ht="20.25" customHeight="1">
      <c r="A46" s="13"/>
      <c r="B46" s="7" t="s">
        <v>73</v>
      </c>
      <c r="C46" s="7"/>
      <c r="D46" s="45" t="s">
        <v>29</v>
      </c>
      <c r="E46" s="45"/>
      <c r="F46" s="45" t="s">
        <v>1</v>
      </c>
      <c r="G46" s="45"/>
      <c r="H46" s="46" t="s">
        <v>198</v>
      </c>
      <c r="I46" s="46"/>
      <c r="J46" s="46"/>
      <c r="K46" s="46" t="s">
        <v>36</v>
      </c>
      <c r="L46" s="46"/>
      <c r="M46" s="31">
        <f>M47+M48</f>
        <v>10</v>
      </c>
    </row>
    <row r="47" spans="1:13" ht="33" customHeight="1">
      <c r="A47" s="13"/>
      <c r="B47" s="26" t="s">
        <v>73</v>
      </c>
      <c r="C47" s="26"/>
      <c r="D47" s="43" t="s">
        <v>29</v>
      </c>
      <c r="E47" s="43"/>
      <c r="F47" s="43" t="s">
        <v>1</v>
      </c>
      <c r="G47" s="43"/>
      <c r="H47" s="44" t="s">
        <v>198</v>
      </c>
      <c r="I47" s="44"/>
      <c r="J47" s="44"/>
      <c r="K47" s="44" t="s">
        <v>24</v>
      </c>
      <c r="L47" s="44"/>
      <c r="M47" s="32">
        <v>10</v>
      </c>
    </row>
    <row r="48" spans="1:13" ht="21" customHeight="1" hidden="1">
      <c r="A48" s="13"/>
      <c r="B48" s="25" t="s">
        <v>133</v>
      </c>
      <c r="C48" s="26" t="s">
        <v>185</v>
      </c>
      <c r="D48" s="54" t="s">
        <v>29</v>
      </c>
      <c r="E48" s="54"/>
      <c r="F48" s="54" t="s">
        <v>1</v>
      </c>
      <c r="G48" s="54"/>
      <c r="H48" s="47" t="s">
        <v>168</v>
      </c>
      <c r="I48" s="47"/>
      <c r="J48" s="47"/>
      <c r="K48" s="44" t="s">
        <v>13</v>
      </c>
      <c r="L48" s="44"/>
      <c r="M48" s="32"/>
    </row>
    <row r="49" spans="1:13" ht="15.75">
      <c r="A49" s="13" t="s">
        <v>137</v>
      </c>
      <c r="B49" s="9" t="s">
        <v>82</v>
      </c>
      <c r="C49" s="9"/>
      <c r="D49" s="45" t="s">
        <v>30</v>
      </c>
      <c r="E49" s="45"/>
      <c r="F49" s="45">
        <v>0</v>
      </c>
      <c r="G49" s="45"/>
      <c r="H49" s="45" t="s">
        <v>41</v>
      </c>
      <c r="I49" s="45"/>
      <c r="J49" s="45"/>
      <c r="K49" s="45" t="s">
        <v>36</v>
      </c>
      <c r="L49" s="45"/>
      <c r="M49" s="30">
        <f>M50+M54+M57</f>
        <v>913</v>
      </c>
    </row>
    <row r="50" spans="1:13" ht="15.75">
      <c r="A50" s="13"/>
      <c r="B50" s="9" t="s">
        <v>138</v>
      </c>
      <c r="C50" s="9"/>
      <c r="D50" s="45" t="s">
        <v>30</v>
      </c>
      <c r="E50" s="45"/>
      <c r="F50" s="45" t="s">
        <v>28</v>
      </c>
      <c r="G50" s="45"/>
      <c r="H50" s="45" t="s">
        <v>41</v>
      </c>
      <c r="I50" s="45"/>
      <c r="J50" s="45"/>
      <c r="K50" s="45" t="s">
        <v>36</v>
      </c>
      <c r="L50" s="45"/>
      <c r="M50" s="30">
        <f>M51</f>
        <v>18</v>
      </c>
    </row>
    <row r="51" spans="1:13" ht="25.5">
      <c r="A51" s="13"/>
      <c r="B51" s="7" t="s">
        <v>139</v>
      </c>
      <c r="C51" s="9"/>
      <c r="D51" s="45" t="s">
        <v>30</v>
      </c>
      <c r="E51" s="45"/>
      <c r="F51" s="45" t="s">
        <v>28</v>
      </c>
      <c r="G51" s="45"/>
      <c r="H51" s="46" t="s">
        <v>140</v>
      </c>
      <c r="I51" s="46"/>
      <c r="J51" s="46"/>
      <c r="K51" s="46" t="s">
        <v>36</v>
      </c>
      <c r="L51" s="46"/>
      <c r="M51" s="31">
        <f>M52</f>
        <v>18</v>
      </c>
    </row>
    <row r="52" spans="1:13" ht="26.25" customHeight="1">
      <c r="A52" s="13"/>
      <c r="B52" s="7" t="s">
        <v>141</v>
      </c>
      <c r="C52" s="7"/>
      <c r="D52" s="45" t="s">
        <v>30</v>
      </c>
      <c r="E52" s="45"/>
      <c r="F52" s="45" t="s">
        <v>28</v>
      </c>
      <c r="G52" s="45"/>
      <c r="H52" s="46" t="s">
        <v>169</v>
      </c>
      <c r="I52" s="46"/>
      <c r="J52" s="46"/>
      <c r="K52" s="46" t="s">
        <v>36</v>
      </c>
      <c r="L52" s="46"/>
      <c r="M52" s="31">
        <f>M53</f>
        <v>18</v>
      </c>
    </row>
    <row r="53" spans="1:13" ht="17.25" customHeight="1">
      <c r="A53" s="13"/>
      <c r="B53" s="26" t="s">
        <v>83</v>
      </c>
      <c r="C53" s="28" t="s">
        <v>186</v>
      </c>
      <c r="D53" s="43" t="s">
        <v>30</v>
      </c>
      <c r="E53" s="43"/>
      <c r="F53" s="43" t="s">
        <v>28</v>
      </c>
      <c r="G53" s="43"/>
      <c r="H53" s="44" t="s">
        <v>169</v>
      </c>
      <c r="I53" s="44"/>
      <c r="J53" s="44"/>
      <c r="K53" s="44" t="s">
        <v>11</v>
      </c>
      <c r="L53" s="44"/>
      <c r="M53" s="32">
        <v>18</v>
      </c>
    </row>
    <row r="54" spans="1:13" ht="15.75" hidden="1">
      <c r="A54" s="13"/>
      <c r="B54" s="9" t="s">
        <v>84</v>
      </c>
      <c r="C54" s="9"/>
      <c r="D54" s="45" t="s">
        <v>30</v>
      </c>
      <c r="E54" s="45"/>
      <c r="F54" s="45">
        <v>10</v>
      </c>
      <c r="G54" s="45"/>
      <c r="H54" s="45" t="s">
        <v>41</v>
      </c>
      <c r="I54" s="45"/>
      <c r="J54" s="45"/>
      <c r="K54" s="45" t="s">
        <v>36</v>
      </c>
      <c r="L54" s="45"/>
      <c r="M54" s="30">
        <f>M55</f>
        <v>0</v>
      </c>
    </row>
    <row r="55" spans="1:13" ht="25.5" hidden="1">
      <c r="A55" s="13"/>
      <c r="B55" s="7" t="s">
        <v>74</v>
      </c>
      <c r="C55" s="9"/>
      <c r="D55" s="45" t="s">
        <v>30</v>
      </c>
      <c r="E55" s="45"/>
      <c r="F55" s="46">
        <v>10</v>
      </c>
      <c r="G55" s="46"/>
      <c r="H55" s="46" t="s">
        <v>75</v>
      </c>
      <c r="I55" s="46"/>
      <c r="J55" s="46"/>
      <c r="K55" s="46" t="s">
        <v>36</v>
      </c>
      <c r="L55" s="46"/>
      <c r="M55" s="31">
        <f>M56</f>
        <v>0</v>
      </c>
    </row>
    <row r="56" spans="1:13" ht="25.5" hidden="1">
      <c r="A56" s="13"/>
      <c r="B56" s="26" t="s">
        <v>12</v>
      </c>
      <c r="C56" s="28" t="s">
        <v>187</v>
      </c>
      <c r="D56" s="43" t="s">
        <v>30</v>
      </c>
      <c r="E56" s="43"/>
      <c r="F56" s="44">
        <v>10</v>
      </c>
      <c r="G56" s="44"/>
      <c r="H56" s="44" t="s">
        <v>75</v>
      </c>
      <c r="I56" s="44"/>
      <c r="J56" s="44"/>
      <c r="K56" s="44" t="s">
        <v>13</v>
      </c>
      <c r="L56" s="44"/>
      <c r="M56" s="32"/>
    </row>
    <row r="57" spans="1:13" ht="25.5">
      <c r="A57" s="13"/>
      <c r="B57" s="9" t="s">
        <v>85</v>
      </c>
      <c r="C57" s="9"/>
      <c r="D57" s="45" t="s">
        <v>30</v>
      </c>
      <c r="E57" s="45"/>
      <c r="F57" s="45">
        <v>12</v>
      </c>
      <c r="G57" s="45"/>
      <c r="H57" s="45" t="s">
        <v>41</v>
      </c>
      <c r="I57" s="45"/>
      <c r="J57" s="45"/>
      <c r="K57" s="45" t="s">
        <v>36</v>
      </c>
      <c r="L57" s="45"/>
      <c r="M57" s="30">
        <f>M58</f>
        <v>895</v>
      </c>
    </row>
    <row r="58" spans="1:13" ht="25.5">
      <c r="A58" s="13"/>
      <c r="B58" s="7" t="s">
        <v>87</v>
      </c>
      <c r="C58" s="7"/>
      <c r="D58" s="45" t="s">
        <v>30</v>
      </c>
      <c r="E58" s="45"/>
      <c r="F58" s="46">
        <v>12</v>
      </c>
      <c r="G58" s="46"/>
      <c r="H58" s="46" t="s">
        <v>88</v>
      </c>
      <c r="I58" s="46"/>
      <c r="J58" s="46"/>
      <c r="K58" s="46" t="s">
        <v>36</v>
      </c>
      <c r="L58" s="46"/>
      <c r="M58" s="31">
        <f>M59</f>
        <v>895</v>
      </c>
    </row>
    <row r="59" spans="1:13" ht="25.5">
      <c r="A59" s="13"/>
      <c r="B59" s="26" t="s">
        <v>46</v>
      </c>
      <c r="C59" s="28" t="s">
        <v>149</v>
      </c>
      <c r="D59" s="43" t="s">
        <v>30</v>
      </c>
      <c r="E59" s="43"/>
      <c r="F59" s="44">
        <v>12</v>
      </c>
      <c r="G59" s="44"/>
      <c r="H59" s="44" t="s">
        <v>88</v>
      </c>
      <c r="I59" s="44"/>
      <c r="J59" s="44"/>
      <c r="K59" s="44">
        <v>500</v>
      </c>
      <c r="L59" s="44"/>
      <c r="M59" s="32">
        <v>895</v>
      </c>
    </row>
    <row r="60" spans="1:13" ht="15.75">
      <c r="A60" s="13" t="s">
        <v>142</v>
      </c>
      <c r="B60" s="9" t="s">
        <v>89</v>
      </c>
      <c r="C60" s="7"/>
      <c r="D60" s="45" t="s">
        <v>31</v>
      </c>
      <c r="E60" s="45"/>
      <c r="F60" s="45">
        <v>0</v>
      </c>
      <c r="G60" s="45"/>
      <c r="H60" s="45" t="s">
        <v>41</v>
      </c>
      <c r="I60" s="45"/>
      <c r="J60" s="45"/>
      <c r="K60" s="45" t="s">
        <v>36</v>
      </c>
      <c r="L60" s="45"/>
      <c r="M60" s="30">
        <f>M61+M65+M69+M81</f>
        <v>1877.1999999999998</v>
      </c>
    </row>
    <row r="61" spans="1:13" ht="15.75" hidden="1">
      <c r="A61" s="13"/>
      <c r="B61" s="9" t="s">
        <v>90</v>
      </c>
      <c r="C61" s="9"/>
      <c r="D61" s="45" t="s">
        <v>31</v>
      </c>
      <c r="E61" s="45"/>
      <c r="F61" s="45" t="s">
        <v>27</v>
      </c>
      <c r="G61" s="45"/>
      <c r="H61" s="45" t="s">
        <v>41</v>
      </c>
      <c r="I61" s="45"/>
      <c r="J61" s="45"/>
      <c r="K61" s="45" t="s">
        <v>36</v>
      </c>
      <c r="L61" s="45"/>
      <c r="M61" s="30">
        <f>M62</f>
        <v>0</v>
      </c>
    </row>
    <row r="62" spans="1:13" ht="15.75" hidden="1">
      <c r="A62" s="13"/>
      <c r="B62" s="7" t="s">
        <v>91</v>
      </c>
      <c r="C62" s="7"/>
      <c r="D62" s="45" t="s">
        <v>31</v>
      </c>
      <c r="E62" s="45"/>
      <c r="F62" s="45" t="s">
        <v>27</v>
      </c>
      <c r="G62" s="45"/>
      <c r="H62" s="46" t="s">
        <v>92</v>
      </c>
      <c r="I62" s="46"/>
      <c r="J62" s="46"/>
      <c r="K62" s="46" t="s">
        <v>36</v>
      </c>
      <c r="L62" s="46"/>
      <c r="M62" s="31">
        <f>M63</f>
        <v>0</v>
      </c>
    </row>
    <row r="63" spans="1:13" ht="51" hidden="1">
      <c r="A63" s="13"/>
      <c r="B63" s="7" t="s">
        <v>93</v>
      </c>
      <c r="C63" s="7"/>
      <c r="D63" s="45" t="s">
        <v>31</v>
      </c>
      <c r="E63" s="45"/>
      <c r="F63" s="45" t="s">
        <v>27</v>
      </c>
      <c r="G63" s="45"/>
      <c r="H63" s="46" t="s">
        <v>94</v>
      </c>
      <c r="I63" s="46"/>
      <c r="J63" s="46"/>
      <c r="K63" s="46" t="s">
        <v>36</v>
      </c>
      <c r="L63" s="46"/>
      <c r="M63" s="31">
        <f>M64</f>
        <v>0</v>
      </c>
    </row>
    <row r="64" spans="1:13" ht="38.25" hidden="1">
      <c r="A64" s="13"/>
      <c r="B64" s="26" t="s">
        <v>83</v>
      </c>
      <c r="C64" s="28" t="s">
        <v>170</v>
      </c>
      <c r="D64" s="43" t="s">
        <v>31</v>
      </c>
      <c r="E64" s="43"/>
      <c r="F64" s="43" t="s">
        <v>27</v>
      </c>
      <c r="G64" s="43"/>
      <c r="H64" s="44" t="s">
        <v>94</v>
      </c>
      <c r="I64" s="44"/>
      <c r="J64" s="44"/>
      <c r="K64" s="44" t="s">
        <v>11</v>
      </c>
      <c r="L64" s="44"/>
      <c r="M64" s="32"/>
    </row>
    <row r="65" spans="1:13" ht="15.75">
      <c r="A65" s="13"/>
      <c r="B65" s="9" t="s">
        <v>144</v>
      </c>
      <c r="C65" s="9"/>
      <c r="D65" s="45" t="s">
        <v>31</v>
      </c>
      <c r="E65" s="45"/>
      <c r="F65" s="45" t="s">
        <v>28</v>
      </c>
      <c r="G65" s="45"/>
      <c r="H65" s="45" t="s">
        <v>41</v>
      </c>
      <c r="I65" s="45"/>
      <c r="J65" s="45"/>
      <c r="K65" s="45" t="s">
        <v>36</v>
      </c>
      <c r="L65" s="45"/>
      <c r="M65" s="30">
        <f>M66</f>
        <v>15</v>
      </c>
    </row>
    <row r="66" spans="1:13" ht="15.75">
      <c r="A66" s="13"/>
      <c r="B66" s="7" t="s">
        <v>147</v>
      </c>
      <c r="C66" s="7"/>
      <c r="D66" s="45" t="s">
        <v>31</v>
      </c>
      <c r="E66" s="45"/>
      <c r="F66" s="45" t="s">
        <v>28</v>
      </c>
      <c r="G66" s="45"/>
      <c r="H66" s="46" t="s">
        <v>148</v>
      </c>
      <c r="I66" s="46"/>
      <c r="J66" s="46"/>
      <c r="K66" s="46" t="s">
        <v>36</v>
      </c>
      <c r="L66" s="46"/>
      <c r="M66" s="31">
        <f>M67</f>
        <v>15</v>
      </c>
    </row>
    <row r="67" spans="1:13" ht="23.25" customHeight="1">
      <c r="A67" s="13"/>
      <c r="B67" s="7" t="s">
        <v>145</v>
      </c>
      <c r="C67" s="7"/>
      <c r="D67" s="45" t="s">
        <v>31</v>
      </c>
      <c r="E67" s="45"/>
      <c r="F67" s="45" t="s">
        <v>28</v>
      </c>
      <c r="G67" s="45"/>
      <c r="H67" s="46" t="s">
        <v>146</v>
      </c>
      <c r="I67" s="46"/>
      <c r="J67" s="46"/>
      <c r="K67" s="46" t="s">
        <v>36</v>
      </c>
      <c r="L67" s="46"/>
      <c r="M67" s="31">
        <f>M68</f>
        <v>15</v>
      </c>
    </row>
    <row r="68" spans="1:13" ht="17.25" customHeight="1">
      <c r="A68" s="13"/>
      <c r="B68" s="26" t="s">
        <v>83</v>
      </c>
      <c r="C68" s="28" t="s">
        <v>191</v>
      </c>
      <c r="D68" s="43" t="s">
        <v>31</v>
      </c>
      <c r="E68" s="43"/>
      <c r="F68" s="43" t="s">
        <v>28</v>
      </c>
      <c r="G68" s="43"/>
      <c r="H68" s="44" t="s">
        <v>146</v>
      </c>
      <c r="I68" s="44"/>
      <c r="J68" s="44"/>
      <c r="K68" s="44" t="s">
        <v>11</v>
      </c>
      <c r="L68" s="44"/>
      <c r="M68" s="32">
        <v>15</v>
      </c>
    </row>
    <row r="69" spans="1:13" ht="15.75">
      <c r="A69" s="13"/>
      <c r="B69" s="9" t="s">
        <v>95</v>
      </c>
      <c r="C69" s="9"/>
      <c r="D69" s="45" t="s">
        <v>31</v>
      </c>
      <c r="E69" s="45"/>
      <c r="F69" s="45" t="s">
        <v>29</v>
      </c>
      <c r="G69" s="45"/>
      <c r="H69" s="45" t="s">
        <v>41</v>
      </c>
      <c r="I69" s="45"/>
      <c r="J69" s="45"/>
      <c r="K69" s="45" t="s">
        <v>36</v>
      </c>
      <c r="L69" s="45"/>
      <c r="M69" s="30">
        <f>M70</f>
        <v>1862.1999999999998</v>
      </c>
    </row>
    <row r="70" spans="1:13" ht="15.75">
      <c r="A70" s="13"/>
      <c r="B70" s="7" t="s">
        <v>95</v>
      </c>
      <c r="C70" s="7"/>
      <c r="D70" s="45" t="s">
        <v>31</v>
      </c>
      <c r="E70" s="45"/>
      <c r="F70" s="45" t="s">
        <v>29</v>
      </c>
      <c r="G70" s="45"/>
      <c r="H70" s="46" t="s">
        <v>96</v>
      </c>
      <c r="I70" s="46"/>
      <c r="J70" s="46"/>
      <c r="K70" s="46" t="s">
        <v>36</v>
      </c>
      <c r="L70" s="46"/>
      <c r="M70" s="31">
        <f>M71+M73+M75+M77+M79</f>
        <v>1862.1999999999998</v>
      </c>
    </row>
    <row r="71" spans="1:13" ht="15.75">
      <c r="A71" s="13"/>
      <c r="B71" s="7" t="s">
        <v>171</v>
      </c>
      <c r="C71" s="7"/>
      <c r="D71" s="45" t="s">
        <v>31</v>
      </c>
      <c r="E71" s="45"/>
      <c r="F71" s="45" t="s">
        <v>29</v>
      </c>
      <c r="G71" s="45"/>
      <c r="H71" s="46" t="s">
        <v>172</v>
      </c>
      <c r="I71" s="46"/>
      <c r="J71" s="46"/>
      <c r="K71" s="46" t="s">
        <v>36</v>
      </c>
      <c r="L71" s="46"/>
      <c r="M71" s="31">
        <f>M72</f>
        <v>130.5</v>
      </c>
    </row>
    <row r="72" spans="1:13" ht="25.5">
      <c r="A72" s="13"/>
      <c r="B72" s="26" t="s">
        <v>46</v>
      </c>
      <c r="C72" s="28" t="s">
        <v>188</v>
      </c>
      <c r="D72" s="43" t="s">
        <v>31</v>
      </c>
      <c r="E72" s="43"/>
      <c r="F72" s="43" t="s">
        <v>29</v>
      </c>
      <c r="G72" s="43"/>
      <c r="H72" s="44" t="s">
        <v>172</v>
      </c>
      <c r="I72" s="44"/>
      <c r="J72" s="44"/>
      <c r="K72" s="44" t="s">
        <v>13</v>
      </c>
      <c r="L72" s="44"/>
      <c r="M72" s="32">
        <v>130.5</v>
      </c>
    </row>
    <row r="73" spans="1:13" ht="51">
      <c r="A73" s="13"/>
      <c r="B73" s="7" t="s">
        <v>97</v>
      </c>
      <c r="C73" s="7"/>
      <c r="D73" s="45" t="s">
        <v>31</v>
      </c>
      <c r="E73" s="45"/>
      <c r="F73" s="45" t="s">
        <v>29</v>
      </c>
      <c r="G73" s="45"/>
      <c r="H73" s="46" t="s">
        <v>98</v>
      </c>
      <c r="I73" s="46"/>
      <c r="J73" s="46"/>
      <c r="K73" s="46" t="s">
        <v>36</v>
      </c>
      <c r="L73" s="46"/>
      <c r="M73" s="31">
        <f>M74</f>
        <v>964.3</v>
      </c>
    </row>
    <row r="74" spans="1:13" ht="25.5">
      <c r="A74" s="13"/>
      <c r="B74" s="26" t="s">
        <v>46</v>
      </c>
      <c r="C74" s="28" t="s">
        <v>173</v>
      </c>
      <c r="D74" s="43" t="s">
        <v>31</v>
      </c>
      <c r="E74" s="43"/>
      <c r="F74" s="43" t="s">
        <v>29</v>
      </c>
      <c r="G74" s="43"/>
      <c r="H74" s="44" t="s">
        <v>98</v>
      </c>
      <c r="I74" s="44"/>
      <c r="J74" s="44"/>
      <c r="K74" s="44">
        <v>500</v>
      </c>
      <c r="L74" s="44"/>
      <c r="M74" s="32">
        <v>964.3</v>
      </c>
    </row>
    <row r="75" spans="1:13" ht="15.75">
      <c r="A75" s="13"/>
      <c r="B75" s="7" t="s">
        <v>174</v>
      </c>
      <c r="C75" s="7"/>
      <c r="D75" s="45" t="s">
        <v>31</v>
      </c>
      <c r="E75" s="45"/>
      <c r="F75" s="45" t="s">
        <v>29</v>
      </c>
      <c r="G75" s="45"/>
      <c r="H75" s="46" t="s">
        <v>175</v>
      </c>
      <c r="I75" s="46"/>
      <c r="J75" s="46"/>
      <c r="K75" s="46" t="s">
        <v>36</v>
      </c>
      <c r="L75" s="46"/>
      <c r="M75" s="31">
        <f>M76</f>
        <v>65</v>
      </c>
    </row>
    <row r="76" spans="1:13" ht="25.5">
      <c r="A76" s="13"/>
      <c r="B76" s="26" t="s">
        <v>46</v>
      </c>
      <c r="C76" s="28" t="s">
        <v>174</v>
      </c>
      <c r="D76" s="43" t="s">
        <v>31</v>
      </c>
      <c r="E76" s="43"/>
      <c r="F76" s="43" t="s">
        <v>29</v>
      </c>
      <c r="G76" s="43"/>
      <c r="H76" s="44" t="s">
        <v>175</v>
      </c>
      <c r="I76" s="44"/>
      <c r="J76" s="44"/>
      <c r="K76" s="44">
        <v>500</v>
      </c>
      <c r="L76" s="44"/>
      <c r="M76" s="32">
        <v>65</v>
      </c>
    </row>
    <row r="77" spans="1:13" ht="15.75">
      <c r="A77" s="13"/>
      <c r="B77" s="7" t="s">
        <v>176</v>
      </c>
      <c r="C77" s="7"/>
      <c r="D77" s="45" t="s">
        <v>31</v>
      </c>
      <c r="E77" s="45"/>
      <c r="F77" s="45" t="s">
        <v>29</v>
      </c>
      <c r="G77" s="45"/>
      <c r="H77" s="46" t="s">
        <v>177</v>
      </c>
      <c r="I77" s="46"/>
      <c r="J77" s="46"/>
      <c r="K77" s="46" t="s">
        <v>36</v>
      </c>
      <c r="L77" s="46"/>
      <c r="M77" s="31">
        <f>M78</f>
        <v>44</v>
      </c>
    </row>
    <row r="78" spans="1:13" ht="27.75" customHeight="1">
      <c r="A78" s="13"/>
      <c r="B78" s="26" t="s">
        <v>46</v>
      </c>
      <c r="C78" s="28" t="s">
        <v>178</v>
      </c>
      <c r="D78" s="43" t="s">
        <v>31</v>
      </c>
      <c r="E78" s="43"/>
      <c r="F78" s="43" t="s">
        <v>29</v>
      </c>
      <c r="G78" s="43"/>
      <c r="H78" s="44" t="s">
        <v>177</v>
      </c>
      <c r="I78" s="44"/>
      <c r="J78" s="44"/>
      <c r="K78" s="44">
        <v>500</v>
      </c>
      <c r="L78" s="44"/>
      <c r="M78" s="32">
        <v>44</v>
      </c>
    </row>
    <row r="79" spans="1:13" ht="25.5">
      <c r="A79" s="13"/>
      <c r="B79" s="7" t="s">
        <v>179</v>
      </c>
      <c r="C79" s="7"/>
      <c r="D79" s="45" t="s">
        <v>31</v>
      </c>
      <c r="E79" s="45"/>
      <c r="F79" s="45" t="s">
        <v>29</v>
      </c>
      <c r="G79" s="45"/>
      <c r="H79" s="46" t="s">
        <v>180</v>
      </c>
      <c r="I79" s="46"/>
      <c r="J79" s="46"/>
      <c r="K79" s="46" t="s">
        <v>36</v>
      </c>
      <c r="L79" s="46"/>
      <c r="M79" s="31">
        <f>M80</f>
        <v>658.4</v>
      </c>
    </row>
    <row r="80" spans="1:13" ht="27" customHeight="1">
      <c r="A80" s="13"/>
      <c r="B80" s="26" t="s">
        <v>46</v>
      </c>
      <c r="C80" s="28" t="s">
        <v>189</v>
      </c>
      <c r="D80" s="43" t="s">
        <v>31</v>
      </c>
      <c r="E80" s="43"/>
      <c r="F80" s="43" t="s">
        <v>29</v>
      </c>
      <c r="G80" s="43"/>
      <c r="H80" s="44" t="s">
        <v>180</v>
      </c>
      <c r="I80" s="44"/>
      <c r="J80" s="44"/>
      <c r="K80" s="44">
        <v>500</v>
      </c>
      <c r="L80" s="44"/>
      <c r="M80" s="32">
        <v>658.4</v>
      </c>
    </row>
    <row r="81" spans="1:13" ht="25.5" hidden="1">
      <c r="A81" s="13"/>
      <c r="B81" s="9" t="s">
        <v>99</v>
      </c>
      <c r="C81" s="9"/>
      <c r="D81" s="45" t="s">
        <v>31</v>
      </c>
      <c r="E81" s="45"/>
      <c r="F81" s="45" t="s">
        <v>31</v>
      </c>
      <c r="G81" s="45"/>
      <c r="H81" s="45" t="s">
        <v>41</v>
      </c>
      <c r="I81" s="45"/>
      <c r="J81" s="45"/>
      <c r="K81" s="45" t="s">
        <v>36</v>
      </c>
      <c r="L81" s="45"/>
      <c r="M81" s="30">
        <f>M82+M85</f>
        <v>0</v>
      </c>
    </row>
    <row r="82" spans="1:13" ht="63.75" hidden="1">
      <c r="A82" s="13"/>
      <c r="B82" s="7" t="s">
        <v>44</v>
      </c>
      <c r="C82" s="7"/>
      <c r="D82" s="45" t="s">
        <v>31</v>
      </c>
      <c r="E82" s="45"/>
      <c r="F82" s="45" t="s">
        <v>31</v>
      </c>
      <c r="G82" s="45"/>
      <c r="H82" s="46" t="s">
        <v>45</v>
      </c>
      <c r="I82" s="46"/>
      <c r="J82" s="46"/>
      <c r="K82" s="46" t="s">
        <v>36</v>
      </c>
      <c r="L82" s="46"/>
      <c r="M82" s="31">
        <f>M83</f>
        <v>0</v>
      </c>
    </row>
    <row r="83" spans="1:13" ht="25.5" hidden="1">
      <c r="A83" s="13"/>
      <c r="B83" s="7" t="s">
        <v>65</v>
      </c>
      <c r="C83" s="7"/>
      <c r="D83" s="45" t="s">
        <v>31</v>
      </c>
      <c r="E83" s="45"/>
      <c r="F83" s="45" t="s">
        <v>31</v>
      </c>
      <c r="G83" s="45"/>
      <c r="H83" s="46" t="s">
        <v>66</v>
      </c>
      <c r="I83" s="46"/>
      <c r="J83" s="46"/>
      <c r="K83" s="46" t="s">
        <v>36</v>
      </c>
      <c r="L83" s="46"/>
      <c r="M83" s="31">
        <f>M84</f>
        <v>0</v>
      </c>
    </row>
    <row r="84" spans="1:13" ht="25.5" hidden="1">
      <c r="A84" s="13"/>
      <c r="B84" s="26" t="s">
        <v>64</v>
      </c>
      <c r="C84" s="26"/>
      <c r="D84" s="43" t="s">
        <v>31</v>
      </c>
      <c r="E84" s="43"/>
      <c r="F84" s="43" t="s">
        <v>31</v>
      </c>
      <c r="G84" s="43"/>
      <c r="H84" s="44" t="s">
        <v>66</v>
      </c>
      <c r="I84" s="44"/>
      <c r="J84" s="44"/>
      <c r="K84" s="44" t="s">
        <v>23</v>
      </c>
      <c r="L84" s="44"/>
      <c r="M84" s="32"/>
    </row>
    <row r="85" spans="1:13" ht="38.25" hidden="1">
      <c r="A85" s="13"/>
      <c r="B85" s="7" t="s">
        <v>14</v>
      </c>
      <c r="C85" s="7"/>
      <c r="D85" s="45" t="s">
        <v>31</v>
      </c>
      <c r="E85" s="45"/>
      <c r="F85" s="45" t="s">
        <v>31</v>
      </c>
      <c r="G85" s="45"/>
      <c r="H85" s="46" t="s">
        <v>15</v>
      </c>
      <c r="I85" s="46"/>
      <c r="J85" s="46"/>
      <c r="K85" s="46" t="s">
        <v>36</v>
      </c>
      <c r="L85" s="46"/>
      <c r="M85" s="31">
        <f>M86</f>
        <v>0</v>
      </c>
    </row>
    <row r="86" spans="1:13" ht="38.25" hidden="1">
      <c r="A86" s="13"/>
      <c r="B86" s="7" t="s">
        <v>16</v>
      </c>
      <c r="C86" s="7"/>
      <c r="D86" s="45" t="s">
        <v>31</v>
      </c>
      <c r="E86" s="45"/>
      <c r="F86" s="45" t="s">
        <v>31</v>
      </c>
      <c r="G86" s="45"/>
      <c r="H86" s="46" t="s">
        <v>86</v>
      </c>
      <c r="I86" s="46"/>
      <c r="J86" s="46"/>
      <c r="K86" s="46" t="s">
        <v>36</v>
      </c>
      <c r="L86" s="46"/>
      <c r="M86" s="31">
        <f>M87</f>
        <v>0</v>
      </c>
    </row>
    <row r="87" spans="1:13" ht="15.75" customHeight="1" hidden="1">
      <c r="A87" s="13"/>
      <c r="B87" s="26" t="s">
        <v>72</v>
      </c>
      <c r="C87" s="26"/>
      <c r="D87" s="43" t="s">
        <v>31</v>
      </c>
      <c r="E87" s="43"/>
      <c r="F87" s="43" t="s">
        <v>31</v>
      </c>
      <c r="G87" s="43"/>
      <c r="H87" s="44" t="s">
        <v>86</v>
      </c>
      <c r="I87" s="44"/>
      <c r="J87" s="44"/>
      <c r="K87" s="44" t="s">
        <v>10</v>
      </c>
      <c r="L87" s="44"/>
      <c r="M87" s="32"/>
    </row>
    <row r="88" spans="1:13" ht="15.75">
      <c r="A88" s="13" t="s">
        <v>162</v>
      </c>
      <c r="B88" s="9" t="s">
        <v>100</v>
      </c>
      <c r="C88" s="9"/>
      <c r="D88" s="45" t="s">
        <v>34</v>
      </c>
      <c r="E88" s="45"/>
      <c r="F88" s="45">
        <v>0</v>
      </c>
      <c r="G88" s="45"/>
      <c r="H88" s="45" t="s">
        <v>41</v>
      </c>
      <c r="I88" s="45"/>
      <c r="J88" s="45"/>
      <c r="K88" s="45" t="s">
        <v>36</v>
      </c>
      <c r="L88" s="45"/>
      <c r="M88" s="30">
        <f>M89</f>
        <v>12</v>
      </c>
    </row>
    <row r="89" spans="1:13" ht="15.75">
      <c r="A89" s="13"/>
      <c r="B89" s="9" t="s">
        <v>101</v>
      </c>
      <c r="C89" s="9"/>
      <c r="D89" s="45" t="s">
        <v>34</v>
      </c>
      <c r="E89" s="45"/>
      <c r="F89" s="45" t="s">
        <v>34</v>
      </c>
      <c r="G89" s="45"/>
      <c r="H89" s="45" t="s">
        <v>41</v>
      </c>
      <c r="I89" s="45"/>
      <c r="J89" s="45"/>
      <c r="K89" s="45" t="s">
        <v>36</v>
      </c>
      <c r="L89" s="45"/>
      <c r="M89" s="30">
        <f>M90+M93</f>
        <v>12</v>
      </c>
    </row>
    <row r="90" spans="1:13" ht="23.25" customHeight="1">
      <c r="A90" s="13"/>
      <c r="B90" s="7" t="s">
        <v>102</v>
      </c>
      <c r="C90" s="7"/>
      <c r="D90" s="45" t="s">
        <v>34</v>
      </c>
      <c r="E90" s="45"/>
      <c r="F90" s="45" t="s">
        <v>34</v>
      </c>
      <c r="G90" s="45"/>
      <c r="H90" s="46" t="s">
        <v>103</v>
      </c>
      <c r="I90" s="46"/>
      <c r="J90" s="46"/>
      <c r="K90" s="46" t="s">
        <v>36</v>
      </c>
      <c r="L90" s="46"/>
      <c r="M90" s="31">
        <f>M91</f>
        <v>12</v>
      </c>
    </row>
    <row r="91" spans="1:13" ht="25.5">
      <c r="A91" s="13"/>
      <c r="B91" s="7" t="s">
        <v>104</v>
      </c>
      <c r="C91" s="7"/>
      <c r="D91" s="45" t="s">
        <v>34</v>
      </c>
      <c r="E91" s="45"/>
      <c r="F91" s="45" t="s">
        <v>34</v>
      </c>
      <c r="G91" s="45"/>
      <c r="H91" s="46" t="s">
        <v>105</v>
      </c>
      <c r="I91" s="46"/>
      <c r="J91" s="46"/>
      <c r="K91" s="46" t="s">
        <v>36</v>
      </c>
      <c r="L91" s="46"/>
      <c r="M91" s="31">
        <f>M92</f>
        <v>12</v>
      </c>
    </row>
    <row r="92" spans="1:13" ht="25.5">
      <c r="A92" s="13"/>
      <c r="B92" s="26" t="s">
        <v>46</v>
      </c>
      <c r="C92" s="28" t="s">
        <v>151</v>
      </c>
      <c r="D92" s="43" t="s">
        <v>34</v>
      </c>
      <c r="E92" s="43"/>
      <c r="F92" s="43" t="s">
        <v>34</v>
      </c>
      <c r="G92" s="43"/>
      <c r="H92" s="44" t="s">
        <v>105</v>
      </c>
      <c r="I92" s="44"/>
      <c r="J92" s="44"/>
      <c r="K92" s="44">
        <v>500</v>
      </c>
      <c r="L92" s="44"/>
      <c r="M92" s="32">
        <v>12</v>
      </c>
    </row>
    <row r="93" spans="1:13" ht="25.5" hidden="1">
      <c r="A93" s="13"/>
      <c r="B93" s="7" t="s">
        <v>106</v>
      </c>
      <c r="C93" s="7"/>
      <c r="D93" s="45" t="s">
        <v>34</v>
      </c>
      <c r="E93" s="45"/>
      <c r="F93" s="45" t="s">
        <v>34</v>
      </c>
      <c r="G93" s="45"/>
      <c r="H93" s="46" t="s">
        <v>107</v>
      </c>
      <c r="I93" s="46"/>
      <c r="J93" s="46"/>
      <c r="K93" s="46" t="s">
        <v>36</v>
      </c>
      <c r="L93" s="46"/>
      <c r="M93" s="31">
        <f>M94</f>
        <v>0</v>
      </c>
    </row>
    <row r="94" spans="1:13" ht="15.75" hidden="1">
      <c r="A94" s="13"/>
      <c r="B94" s="7" t="s">
        <v>108</v>
      </c>
      <c r="C94" s="7"/>
      <c r="D94" s="45" t="s">
        <v>34</v>
      </c>
      <c r="E94" s="45"/>
      <c r="F94" s="45" t="s">
        <v>34</v>
      </c>
      <c r="G94" s="45"/>
      <c r="H94" s="46" t="s">
        <v>109</v>
      </c>
      <c r="I94" s="46"/>
      <c r="J94" s="46"/>
      <c r="K94" s="46" t="s">
        <v>36</v>
      </c>
      <c r="L94" s="46"/>
      <c r="M94" s="31">
        <f>M95</f>
        <v>0</v>
      </c>
    </row>
    <row r="95" spans="1:13" ht="25.5" hidden="1">
      <c r="A95" s="13"/>
      <c r="B95" s="26" t="s">
        <v>46</v>
      </c>
      <c r="C95" s="28" t="s">
        <v>152</v>
      </c>
      <c r="D95" s="43" t="s">
        <v>34</v>
      </c>
      <c r="E95" s="43"/>
      <c r="F95" s="43" t="s">
        <v>34</v>
      </c>
      <c r="G95" s="43"/>
      <c r="H95" s="44" t="s">
        <v>109</v>
      </c>
      <c r="I95" s="44"/>
      <c r="J95" s="44"/>
      <c r="K95" s="44">
        <v>500</v>
      </c>
      <c r="L95" s="44"/>
      <c r="M95" s="32"/>
    </row>
    <row r="96" spans="1:13" ht="25.5">
      <c r="A96" s="13" t="s">
        <v>150</v>
      </c>
      <c r="B96" s="9" t="s">
        <v>110</v>
      </c>
      <c r="C96" s="9"/>
      <c r="D96" s="45" t="s">
        <v>35</v>
      </c>
      <c r="E96" s="45"/>
      <c r="F96" s="45" t="s">
        <v>33</v>
      </c>
      <c r="G96" s="45"/>
      <c r="H96" s="45" t="s">
        <v>41</v>
      </c>
      <c r="I96" s="45"/>
      <c r="J96" s="45"/>
      <c r="K96" s="45" t="s">
        <v>36</v>
      </c>
      <c r="L96" s="45"/>
      <c r="M96" s="30">
        <f>M97</f>
        <v>8658.1</v>
      </c>
    </row>
    <row r="97" spans="1:13" ht="15.75">
      <c r="A97" s="13"/>
      <c r="B97" s="9" t="s">
        <v>111</v>
      </c>
      <c r="C97" s="9"/>
      <c r="D97" s="45" t="s">
        <v>35</v>
      </c>
      <c r="E97" s="45"/>
      <c r="F97" s="45" t="s">
        <v>27</v>
      </c>
      <c r="G97" s="45"/>
      <c r="H97" s="45" t="s">
        <v>41</v>
      </c>
      <c r="I97" s="45"/>
      <c r="J97" s="45"/>
      <c r="K97" s="45" t="s">
        <v>36</v>
      </c>
      <c r="L97" s="45"/>
      <c r="M97" s="30">
        <f>M98+M101+M104</f>
        <v>8658.1</v>
      </c>
    </row>
    <row r="98" spans="1:13" ht="25.5">
      <c r="A98" s="13"/>
      <c r="B98" s="7" t="s">
        <v>154</v>
      </c>
      <c r="C98" s="7"/>
      <c r="D98" s="45" t="s">
        <v>35</v>
      </c>
      <c r="E98" s="45"/>
      <c r="F98" s="45" t="s">
        <v>27</v>
      </c>
      <c r="G98" s="45"/>
      <c r="H98" s="46" t="s">
        <v>156</v>
      </c>
      <c r="I98" s="46"/>
      <c r="J98" s="46"/>
      <c r="K98" s="46" t="s">
        <v>36</v>
      </c>
      <c r="L98" s="46"/>
      <c r="M98" s="31">
        <f>M99</f>
        <v>8245.5</v>
      </c>
    </row>
    <row r="99" spans="1:13" ht="25.5">
      <c r="A99" s="13"/>
      <c r="B99" s="7" t="s">
        <v>65</v>
      </c>
      <c r="C99" s="7"/>
      <c r="D99" s="45" t="s">
        <v>35</v>
      </c>
      <c r="E99" s="45"/>
      <c r="F99" s="45" t="s">
        <v>27</v>
      </c>
      <c r="G99" s="45"/>
      <c r="H99" s="46" t="s">
        <v>155</v>
      </c>
      <c r="I99" s="46"/>
      <c r="J99" s="46"/>
      <c r="K99" s="46" t="s">
        <v>36</v>
      </c>
      <c r="L99" s="46"/>
      <c r="M99" s="31">
        <f>M100</f>
        <v>8245.5</v>
      </c>
    </row>
    <row r="100" spans="1:14" ht="25.5">
      <c r="A100" s="13"/>
      <c r="B100" s="26" t="s">
        <v>64</v>
      </c>
      <c r="C100" s="28" t="s">
        <v>157</v>
      </c>
      <c r="D100" s="43" t="s">
        <v>35</v>
      </c>
      <c r="E100" s="43"/>
      <c r="F100" s="43" t="s">
        <v>27</v>
      </c>
      <c r="G100" s="43"/>
      <c r="H100" s="44" t="s">
        <v>155</v>
      </c>
      <c r="I100" s="44"/>
      <c r="J100" s="44"/>
      <c r="K100" s="44" t="s">
        <v>23</v>
      </c>
      <c r="L100" s="44"/>
      <c r="M100" s="32">
        <v>8245.5</v>
      </c>
      <c r="N100" s="36" t="s">
        <v>210</v>
      </c>
    </row>
    <row r="101" spans="1:13" ht="15.75">
      <c r="A101" s="13"/>
      <c r="B101" s="7" t="s">
        <v>112</v>
      </c>
      <c r="C101" s="7"/>
      <c r="D101" s="45" t="s">
        <v>35</v>
      </c>
      <c r="E101" s="45"/>
      <c r="F101" s="45" t="s">
        <v>27</v>
      </c>
      <c r="G101" s="45"/>
      <c r="H101" s="46" t="s">
        <v>156</v>
      </c>
      <c r="I101" s="46"/>
      <c r="J101" s="46"/>
      <c r="K101" s="46" t="s">
        <v>36</v>
      </c>
      <c r="L101" s="46"/>
      <c r="M101" s="31">
        <f>M102</f>
        <v>412.6</v>
      </c>
    </row>
    <row r="102" spans="1:13" ht="25.5">
      <c r="A102" s="13"/>
      <c r="B102" s="7" t="s">
        <v>65</v>
      </c>
      <c r="C102" s="7"/>
      <c r="D102" s="45" t="s">
        <v>35</v>
      </c>
      <c r="E102" s="45"/>
      <c r="F102" s="45" t="s">
        <v>27</v>
      </c>
      <c r="G102" s="45"/>
      <c r="H102" s="46" t="s">
        <v>113</v>
      </c>
      <c r="I102" s="46"/>
      <c r="J102" s="46"/>
      <c r="K102" s="46" t="s">
        <v>36</v>
      </c>
      <c r="L102" s="46"/>
      <c r="M102" s="31">
        <f>M103</f>
        <v>412.6</v>
      </c>
    </row>
    <row r="103" spans="1:14" ht="25.5">
      <c r="A103" s="13"/>
      <c r="B103" s="26" t="s">
        <v>64</v>
      </c>
      <c r="C103" s="28" t="s">
        <v>158</v>
      </c>
      <c r="D103" s="43" t="s">
        <v>35</v>
      </c>
      <c r="E103" s="43"/>
      <c r="F103" s="43" t="s">
        <v>27</v>
      </c>
      <c r="G103" s="43"/>
      <c r="H103" s="44" t="s">
        <v>113</v>
      </c>
      <c r="I103" s="44"/>
      <c r="J103" s="44"/>
      <c r="K103" s="44" t="s">
        <v>23</v>
      </c>
      <c r="L103" s="44"/>
      <c r="M103" s="32">
        <v>412.6</v>
      </c>
      <c r="N103" s="36"/>
    </row>
    <row r="104" spans="1:13" ht="27.75" customHeight="1" hidden="1">
      <c r="A104" s="13"/>
      <c r="B104" s="23" t="s">
        <v>182</v>
      </c>
      <c r="C104" s="7"/>
      <c r="D104" s="45" t="s">
        <v>35</v>
      </c>
      <c r="E104" s="45"/>
      <c r="F104" s="45" t="s">
        <v>27</v>
      </c>
      <c r="G104" s="45"/>
      <c r="H104" s="46" t="s">
        <v>114</v>
      </c>
      <c r="I104" s="46"/>
      <c r="J104" s="46"/>
      <c r="K104" s="46" t="s">
        <v>36</v>
      </c>
      <c r="L104" s="46"/>
      <c r="M104" s="31">
        <f>M105</f>
        <v>0</v>
      </c>
    </row>
    <row r="105" spans="1:13" ht="38.25" hidden="1">
      <c r="A105" s="13"/>
      <c r="B105" s="7" t="s">
        <v>181</v>
      </c>
      <c r="C105" s="7"/>
      <c r="D105" s="45" t="s">
        <v>35</v>
      </c>
      <c r="E105" s="45"/>
      <c r="F105" s="45" t="s">
        <v>27</v>
      </c>
      <c r="G105" s="45"/>
      <c r="H105" s="46" t="s">
        <v>115</v>
      </c>
      <c r="I105" s="46"/>
      <c r="J105" s="46"/>
      <c r="K105" s="46" t="s">
        <v>36</v>
      </c>
      <c r="L105" s="46"/>
      <c r="M105" s="31">
        <f>M106</f>
        <v>0</v>
      </c>
    </row>
    <row r="106" spans="1:13" ht="25.5" hidden="1">
      <c r="A106" s="13"/>
      <c r="B106" s="26" t="s">
        <v>60</v>
      </c>
      <c r="C106" s="26" t="s">
        <v>190</v>
      </c>
      <c r="D106" s="43" t="s">
        <v>35</v>
      </c>
      <c r="E106" s="43"/>
      <c r="F106" s="43" t="s">
        <v>32</v>
      </c>
      <c r="G106" s="43"/>
      <c r="H106" s="44" t="s">
        <v>115</v>
      </c>
      <c r="I106" s="44"/>
      <c r="J106" s="44"/>
      <c r="K106" s="44" t="s">
        <v>22</v>
      </c>
      <c r="L106" s="44"/>
      <c r="M106" s="32"/>
    </row>
    <row r="107" spans="1:13" ht="25.5">
      <c r="A107" s="13" t="s">
        <v>153</v>
      </c>
      <c r="B107" s="9" t="s">
        <v>116</v>
      </c>
      <c r="C107" s="9"/>
      <c r="D107" s="45" t="s">
        <v>37</v>
      </c>
      <c r="E107" s="45"/>
      <c r="F107" s="45" t="s">
        <v>33</v>
      </c>
      <c r="G107" s="45"/>
      <c r="H107" s="45" t="s">
        <v>41</v>
      </c>
      <c r="I107" s="45"/>
      <c r="J107" s="45"/>
      <c r="K107" s="45" t="s">
        <v>36</v>
      </c>
      <c r="L107" s="45"/>
      <c r="M107" s="30">
        <f>M108</f>
        <v>844.8</v>
      </c>
    </row>
    <row r="108" spans="1:13" ht="15.75">
      <c r="A108" s="13"/>
      <c r="B108" s="9" t="s">
        <v>117</v>
      </c>
      <c r="C108" s="9"/>
      <c r="D108" s="45" t="s">
        <v>37</v>
      </c>
      <c r="E108" s="45"/>
      <c r="F108" s="45" t="s">
        <v>35</v>
      </c>
      <c r="G108" s="45"/>
      <c r="H108" s="45" t="s">
        <v>41</v>
      </c>
      <c r="I108" s="45"/>
      <c r="J108" s="45"/>
      <c r="K108" s="45" t="s">
        <v>36</v>
      </c>
      <c r="L108" s="45"/>
      <c r="M108" s="30">
        <f>M109</f>
        <v>844.8</v>
      </c>
    </row>
    <row r="109" spans="1:13" ht="23.25" customHeight="1">
      <c r="A109" s="13"/>
      <c r="B109" s="7" t="s">
        <v>118</v>
      </c>
      <c r="C109" s="7"/>
      <c r="D109" s="45" t="s">
        <v>37</v>
      </c>
      <c r="E109" s="45"/>
      <c r="F109" s="45" t="s">
        <v>35</v>
      </c>
      <c r="G109" s="45"/>
      <c r="H109" s="46" t="s">
        <v>119</v>
      </c>
      <c r="I109" s="46"/>
      <c r="J109" s="46"/>
      <c r="K109" s="46" t="s">
        <v>36</v>
      </c>
      <c r="L109" s="46"/>
      <c r="M109" s="31">
        <f>M110</f>
        <v>844.8</v>
      </c>
    </row>
    <row r="110" spans="1:13" ht="25.5">
      <c r="A110" s="13"/>
      <c r="B110" s="7" t="s">
        <v>120</v>
      </c>
      <c r="C110" s="7"/>
      <c r="D110" s="45" t="s">
        <v>37</v>
      </c>
      <c r="E110" s="45"/>
      <c r="F110" s="45" t="s">
        <v>35</v>
      </c>
      <c r="G110" s="45"/>
      <c r="H110" s="46" t="s">
        <v>121</v>
      </c>
      <c r="I110" s="46"/>
      <c r="J110" s="46"/>
      <c r="K110" s="46" t="s">
        <v>36</v>
      </c>
      <c r="L110" s="46"/>
      <c r="M110" s="31">
        <f>M111+M112</f>
        <v>844.8</v>
      </c>
    </row>
    <row r="111" spans="1:14" ht="24" customHeight="1">
      <c r="A111" s="13"/>
      <c r="B111" s="26" t="s">
        <v>64</v>
      </c>
      <c r="C111" s="29" t="s">
        <v>161</v>
      </c>
      <c r="D111" s="43" t="s">
        <v>37</v>
      </c>
      <c r="E111" s="43"/>
      <c r="F111" s="43" t="s">
        <v>35</v>
      </c>
      <c r="G111" s="43"/>
      <c r="H111" s="44" t="s">
        <v>121</v>
      </c>
      <c r="I111" s="44"/>
      <c r="J111" s="44"/>
      <c r="K111" s="44" t="s">
        <v>23</v>
      </c>
      <c r="L111" s="44"/>
      <c r="M111" s="32">
        <v>744.8</v>
      </c>
      <c r="N111" s="36"/>
    </row>
    <row r="112" spans="1:13" ht="21.75" customHeight="1">
      <c r="A112" s="13"/>
      <c r="B112" s="26" t="s">
        <v>46</v>
      </c>
      <c r="C112" s="28" t="s">
        <v>160</v>
      </c>
      <c r="D112" s="43" t="s">
        <v>37</v>
      </c>
      <c r="E112" s="43"/>
      <c r="F112" s="43" t="s">
        <v>35</v>
      </c>
      <c r="G112" s="43"/>
      <c r="H112" s="44" t="s">
        <v>121</v>
      </c>
      <c r="I112" s="44"/>
      <c r="J112" s="44"/>
      <c r="K112" s="44" t="s">
        <v>13</v>
      </c>
      <c r="L112" s="44"/>
      <c r="M112" s="32">
        <v>100</v>
      </c>
    </row>
    <row r="113" spans="1:13" ht="15.75" hidden="1">
      <c r="A113" s="13"/>
      <c r="B113" s="9" t="s">
        <v>122</v>
      </c>
      <c r="C113" s="9"/>
      <c r="D113" s="45">
        <v>10</v>
      </c>
      <c r="E113" s="45"/>
      <c r="F113" s="45">
        <v>0</v>
      </c>
      <c r="G113" s="45"/>
      <c r="H113" s="45" t="s">
        <v>41</v>
      </c>
      <c r="I113" s="45"/>
      <c r="J113" s="45"/>
      <c r="K113" s="45" t="s">
        <v>36</v>
      </c>
      <c r="L113" s="45"/>
      <c r="M113" s="30">
        <f>M114</f>
        <v>0</v>
      </c>
    </row>
    <row r="114" spans="1:13" ht="21" customHeight="1" hidden="1">
      <c r="A114" s="13"/>
      <c r="B114" s="9" t="s">
        <v>124</v>
      </c>
      <c r="C114" s="9"/>
      <c r="D114" s="45">
        <v>10</v>
      </c>
      <c r="E114" s="45"/>
      <c r="F114" s="45" t="s">
        <v>32</v>
      </c>
      <c r="G114" s="45"/>
      <c r="H114" s="45" t="s">
        <v>41</v>
      </c>
      <c r="I114" s="45"/>
      <c r="J114" s="45"/>
      <c r="K114" s="45" t="s">
        <v>36</v>
      </c>
      <c r="L114" s="45"/>
      <c r="M114" s="30">
        <f>M115</f>
        <v>0</v>
      </c>
    </row>
    <row r="115" spans="1:13" ht="25.5" hidden="1">
      <c r="A115" s="13"/>
      <c r="B115" s="7" t="s">
        <v>74</v>
      </c>
      <c r="C115" s="9"/>
      <c r="D115" s="46">
        <v>10</v>
      </c>
      <c r="E115" s="46"/>
      <c r="F115" s="45" t="s">
        <v>32</v>
      </c>
      <c r="G115" s="45"/>
      <c r="H115" s="46" t="s">
        <v>75</v>
      </c>
      <c r="I115" s="46"/>
      <c r="J115" s="46"/>
      <c r="K115" s="46" t="s">
        <v>36</v>
      </c>
      <c r="L115" s="46"/>
      <c r="M115" s="31">
        <f>M116</f>
        <v>0</v>
      </c>
    </row>
    <row r="116" spans="1:13" ht="15.75" customHeight="1" hidden="1">
      <c r="A116" s="13"/>
      <c r="B116" s="7" t="s">
        <v>72</v>
      </c>
      <c r="C116" s="7"/>
      <c r="D116" s="46">
        <v>10</v>
      </c>
      <c r="E116" s="46"/>
      <c r="F116" s="45" t="s">
        <v>32</v>
      </c>
      <c r="G116" s="45"/>
      <c r="H116" s="46" t="s">
        <v>75</v>
      </c>
      <c r="I116" s="46"/>
      <c r="J116" s="46"/>
      <c r="K116" s="46">
        <v>3</v>
      </c>
      <c r="L116" s="46"/>
      <c r="M116" s="31">
        <f>M117</f>
        <v>0</v>
      </c>
    </row>
    <row r="117" spans="1:13" ht="31.5" customHeight="1" hidden="1">
      <c r="A117" s="13"/>
      <c r="B117" s="7" t="s">
        <v>123</v>
      </c>
      <c r="C117" s="7"/>
      <c r="D117" s="46">
        <v>10</v>
      </c>
      <c r="E117" s="46"/>
      <c r="F117" s="45" t="s">
        <v>32</v>
      </c>
      <c r="G117" s="45"/>
      <c r="H117" s="46" t="s">
        <v>75</v>
      </c>
      <c r="I117" s="46"/>
      <c r="J117" s="46"/>
      <c r="K117" s="46" t="s">
        <v>0</v>
      </c>
      <c r="L117" s="46"/>
      <c r="M117" s="31">
        <f>M118</f>
        <v>0</v>
      </c>
    </row>
    <row r="118" spans="1:13" ht="30.75" customHeight="1" hidden="1">
      <c r="A118" s="13"/>
      <c r="B118" s="26" t="s">
        <v>46</v>
      </c>
      <c r="C118" s="26"/>
      <c r="D118" s="44">
        <v>10</v>
      </c>
      <c r="E118" s="44"/>
      <c r="F118" s="43" t="s">
        <v>32</v>
      </c>
      <c r="G118" s="43"/>
      <c r="H118" s="44" t="s">
        <v>75</v>
      </c>
      <c r="I118" s="44"/>
      <c r="J118" s="44"/>
      <c r="K118" s="44">
        <v>500</v>
      </c>
      <c r="L118" s="44"/>
      <c r="M118" s="32"/>
    </row>
    <row r="119" spans="1:13" ht="18" customHeight="1">
      <c r="A119" s="13" t="s">
        <v>159</v>
      </c>
      <c r="B119" s="9" t="s">
        <v>125</v>
      </c>
      <c r="C119" s="9"/>
      <c r="D119" s="45">
        <v>11</v>
      </c>
      <c r="E119" s="45"/>
      <c r="F119" s="45" t="s">
        <v>33</v>
      </c>
      <c r="G119" s="45"/>
      <c r="H119" s="45" t="s">
        <v>41</v>
      </c>
      <c r="I119" s="45"/>
      <c r="J119" s="45"/>
      <c r="K119" s="45" t="s">
        <v>36</v>
      </c>
      <c r="L119" s="45"/>
      <c r="M119" s="30">
        <f>M121</f>
        <v>8134.25</v>
      </c>
    </row>
    <row r="120" spans="1:13" ht="25.5" hidden="1">
      <c r="A120" s="13"/>
      <c r="B120" s="9" t="s">
        <v>18</v>
      </c>
      <c r="C120" s="9"/>
      <c r="D120" s="45">
        <v>11</v>
      </c>
      <c r="E120" s="45"/>
      <c r="F120" s="45" t="s">
        <v>29</v>
      </c>
      <c r="G120" s="45"/>
      <c r="H120" s="45" t="s">
        <v>41</v>
      </c>
      <c r="I120" s="45"/>
      <c r="J120" s="45"/>
      <c r="K120" s="45" t="s">
        <v>36</v>
      </c>
      <c r="L120" s="45"/>
      <c r="M120" s="31"/>
    </row>
    <row r="121" spans="1:13" ht="25.5">
      <c r="A121" s="13"/>
      <c r="B121" s="7" t="s">
        <v>19</v>
      </c>
      <c r="C121" s="7"/>
      <c r="D121" s="46">
        <v>11</v>
      </c>
      <c r="E121" s="46"/>
      <c r="F121" s="46" t="s">
        <v>30</v>
      </c>
      <c r="G121" s="46"/>
      <c r="H121" s="46" t="s">
        <v>41</v>
      </c>
      <c r="I121" s="46"/>
      <c r="J121" s="46"/>
      <c r="K121" s="46" t="s">
        <v>36</v>
      </c>
      <c r="L121" s="46"/>
      <c r="M121" s="31">
        <f>M122</f>
        <v>8134.25</v>
      </c>
    </row>
    <row r="122" spans="1:13" ht="20.25" customHeight="1">
      <c r="A122" s="13"/>
      <c r="B122" s="21" t="s">
        <v>125</v>
      </c>
      <c r="C122" s="21"/>
      <c r="D122" s="56">
        <v>11</v>
      </c>
      <c r="E122" s="56"/>
      <c r="F122" s="56" t="s">
        <v>30</v>
      </c>
      <c r="G122" s="56"/>
      <c r="H122" s="56" t="s">
        <v>17</v>
      </c>
      <c r="I122" s="56"/>
      <c r="J122" s="56"/>
      <c r="K122" s="56" t="s">
        <v>36</v>
      </c>
      <c r="L122" s="56"/>
      <c r="M122" s="33">
        <f>M123+M125</f>
        <v>8134.25</v>
      </c>
    </row>
    <row r="123" spans="1:13" ht="18.75" customHeight="1" hidden="1">
      <c r="A123" s="13"/>
      <c r="B123" s="7" t="s">
        <v>19</v>
      </c>
      <c r="C123" s="7"/>
      <c r="D123" s="46">
        <v>11</v>
      </c>
      <c r="E123" s="46"/>
      <c r="F123" s="46" t="s">
        <v>30</v>
      </c>
      <c r="G123" s="46"/>
      <c r="H123" s="46" t="s">
        <v>20</v>
      </c>
      <c r="I123" s="46"/>
      <c r="J123" s="46"/>
      <c r="K123" s="46" t="s">
        <v>36</v>
      </c>
      <c r="L123" s="46"/>
      <c r="M123" s="31">
        <f>M124</f>
        <v>0</v>
      </c>
    </row>
    <row r="124" spans="1:13" ht="15.75" customHeight="1" hidden="1">
      <c r="A124" s="13"/>
      <c r="B124" s="26" t="s">
        <v>21</v>
      </c>
      <c r="C124" s="28" t="s">
        <v>192</v>
      </c>
      <c r="D124" s="44">
        <v>11</v>
      </c>
      <c r="E124" s="44"/>
      <c r="F124" s="44" t="s">
        <v>30</v>
      </c>
      <c r="G124" s="44"/>
      <c r="H124" s="44" t="s">
        <v>20</v>
      </c>
      <c r="I124" s="44"/>
      <c r="J124" s="44"/>
      <c r="K124" s="44">
        <v>17</v>
      </c>
      <c r="L124" s="44"/>
      <c r="M124" s="32"/>
    </row>
    <row r="125" spans="1:13" ht="102">
      <c r="A125" s="13"/>
      <c r="B125" s="8" t="s">
        <v>25</v>
      </c>
      <c r="C125" s="7"/>
      <c r="D125" s="46">
        <v>11</v>
      </c>
      <c r="E125" s="46"/>
      <c r="F125" s="56" t="s">
        <v>30</v>
      </c>
      <c r="G125" s="56"/>
      <c r="H125" s="46" t="s">
        <v>26</v>
      </c>
      <c r="I125" s="46"/>
      <c r="J125" s="46"/>
      <c r="K125" s="46" t="s">
        <v>36</v>
      </c>
      <c r="L125" s="46"/>
      <c r="M125" s="31">
        <f>M126</f>
        <v>8134.25</v>
      </c>
    </row>
    <row r="126" spans="1:13" ht="12.75" customHeight="1">
      <c r="A126" s="13"/>
      <c r="B126" s="26" t="s">
        <v>21</v>
      </c>
      <c r="C126" s="26"/>
      <c r="D126" s="44">
        <v>11</v>
      </c>
      <c r="E126" s="44"/>
      <c r="F126" s="44" t="s">
        <v>30</v>
      </c>
      <c r="G126" s="44"/>
      <c r="H126" s="44" t="s">
        <v>26</v>
      </c>
      <c r="I126" s="44"/>
      <c r="J126" s="44"/>
      <c r="K126" s="44" t="s">
        <v>2</v>
      </c>
      <c r="L126" s="44"/>
      <c r="M126" s="32">
        <v>8134.25</v>
      </c>
    </row>
    <row r="127" spans="1:13" ht="18" customHeight="1" thickBot="1">
      <c r="A127" s="14"/>
      <c r="B127" s="22" t="s">
        <v>3</v>
      </c>
      <c r="C127" s="22"/>
      <c r="D127" s="55"/>
      <c r="E127" s="55"/>
      <c r="F127" s="55"/>
      <c r="G127" s="55"/>
      <c r="H127" s="55"/>
      <c r="I127" s="55"/>
      <c r="J127" s="55"/>
      <c r="K127" s="55"/>
      <c r="L127" s="55"/>
      <c r="M127" s="34">
        <f>M10+M31+M36+M49+M60+M88+M96+M107+M119</f>
        <v>27187.289999999997</v>
      </c>
    </row>
    <row r="128" spans="1:12" ht="15.75">
      <c r="A128" s="5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</sheetData>
  <mergeCells count="484"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9:E119"/>
    <mergeCell ref="F119:G119"/>
    <mergeCell ref="H119:J119"/>
    <mergeCell ref="K119:L119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116:E116"/>
    <mergeCell ref="F116:G116"/>
    <mergeCell ref="H116:J116"/>
    <mergeCell ref="K116:L116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D108:E108"/>
    <mergeCell ref="F108:G108"/>
    <mergeCell ref="H108:J108"/>
    <mergeCell ref="K108:L108"/>
    <mergeCell ref="D107:E107"/>
    <mergeCell ref="F107:G107"/>
    <mergeCell ref="H107:J107"/>
    <mergeCell ref="K107:L107"/>
    <mergeCell ref="D106:E106"/>
    <mergeCell ref="F106:G106"/>
    <mergeCell ref="H106:J106"/>
    <mergeCell ref="K106:L106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82:E82"/>
    <mergeCell ref="F82:G82"/>
    <mergeCell ref="H82:J82"/>
    <mergeCell ref="K82:L82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6:E76"/>
    <mergeCell ref="F76:G76"/>
    <mergeCell ref="H76:J76"/>
    <mergeCell ref="K76:L76"/>
    <mergeCell ref="D75:E75"/>
    <mergeCell ref="F75:G75"/>
    <mergeCell ref="H75:J75"/>
    <mergeCell ref="K75:L75"/>
    <mergeCell ref="D74:E74"/>
    <mergeCell ref="F74:G74"/>
    <mergeCell ref="H74:J74"/>
    <mergeCell ref="K74:L74"/>
    <mergeCell ref="D73:E73"/>
    <mergeCell ref="F73:G73"/>
    <mergeCell ref="H73:J73"/>
    <mergeCell ref="K73:L73"/>
    <mergeCell ref="D72:E72"/>
    <mergeCell ref="F72:G72"/>
    <mergeCell ref="H72:J72"/>
    <mergeCell ref="K72:L72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68:E68"/>
    <mergeCell ref="F68:G68"/>
    <mergeCell ref="H68:J68"/>
    <mergeCell ref="K68:L68"/>
    <mergeCell ref="D67:E67"/>
    <mergeCell ref="F67:G67"/>
    <mergeCell ref="H67:J67"/>
    <mergeCell ref="K67:L67"/>
    <mergeCell ref="D66:E66"/>
    <mergeCell ref="F66:G66"/>
    <mergeCell ref="H66:J66"/>
    <mergeCell ref="K66:L66"/>
    <mergeCell ref="D65:E65"/>
    <mergeCell ref="F65:G65"/>
    <mergeCell ref="H65:J65"/>
    <mergeCell ref="K65:L65"/>
    <mergeCell ref="D64:E64"/>
    <mergeCell ref="F64:G64"/>
    <mergeCell ref="H64:J64"/>
    <mergeCell ref="K64:L64"/>
    <mergeCell ref="D63:E63"/>
    <mergeCell ref="F63:G63"/>
    <mergeCell ref="H63:J63"/>
    <mergeCell ref="K63:L63"/>
    <mergeCell ref="D62:E62"/>
    <mergeCell ref="F62:G62"/>
    <mergeCell ref="H62:J62"/>
    <mergeCell ref="K62:L62"/>
    <mergeCell ref="D61:E61"/>
    <mergeCell ref="F61:G61"/>
    <mergeCell ref="H61:J61"/>
    <mergeCell ref="K61:L61"/>
    <mergeCell ref="D60:E60"/>
    <mergeCell ref="F60:G60"/>
    <mergeCell ref="H60:J60"/>
    <mergeCell ref="K60:L60"/>
    <mergeCell ref="D59:E59"/>
    <mergeCell ref="F59:G59"/>
    <mergeCell ref="H59:J59"/>
    <mergeCell ref="K59:L59"/>
    <mergeCell ref="D58:E58"/>
    <mergeCell ref="F58:G58"/>
    <mergeCell ref="H58:J58"/>
    <mergeCell ref="K58:L58"/>
    <mergeCell ref="D57:E57"/>
    <mergeCell ref="F57:G57"/>
    <mergeCell ref="H57:J57"/>
    <mergeCell ref="K57:L57"/>
    <mergeCell ref="D56:E56"/>
    <mergeCell ref="F56:G56"/>
    <mergeCell ref="H56:J56"/>
    <mergeCell ref="K56:L56"/>
    <mergeCell ref="D55:E55"/>
    <mergeCell ref="F55:G55"/>
    <mergeCell ref="H55:J55"/>
    <mergeCell ref="K55:L55"/>
    <mergeCell ref="D54:E54"/>
    <mergeCell ref="F54:G54"/>
    <mergeCell ref="H54:J54"/>
    <mergeCell ref="K54:L54"/>
    <mergeCell ref="D53:E53"/>
    <mergeCell ref="F53:G53"/>
    <mergeCell ref="H53:J53"/>
    <mergeCell ref="K53:L53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D43:E43"/>
    <mergeCell ref="F43:G43"/>
    <mergeCell ref="H43:J43"/>
    <mergeCell ref="K43:L43"/>
    <mergeCell ref="D42:E42"/>
    <mergeCell ref="F42:G42"/>
    <mergeCell ref="H42:J42"/>
    <mergeCell ref="K42:L42"/>
    <mergeCell ref="D41:E41"/>
    <mergeCell ref="F41:G41"/>
    <mergeCell ref="H41:J41"/>
    <mergeCell ref="K41:L41"/>
    <mergeCell ref="D40:E40"/>
    <mergeCell ref="F40:G40"/>
    <mergeCell ref="H40:J40"/>
    <mergeCell ref="K40:L40"/>
    <mergeCell ref="D39:E39"/>
    <mergeCell ref="F39:G39"/>
    <mergeCell ref="H39:J39"/>
    <mergeCell ref="K39:L39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35:E35"/>
    <mergeCell ref="F35:G35"/>
    <mergeCell ref="H35:J35"/>
    <mergeCell ref="K35:L35"/>
    <mergeCell ref="D34:E34"/>
    <mergeCell ref="F34:G34"/>
    <mergeCell ref="H34:J34"/>
    <mergeCell ref="K34:L34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D28:E28"/>
    <mergeCell ref="F28:G28"/>
    <mergeCell ref="H28:J28"/>
    <mergeCell ref="K28:L28"/>
    <mergeCell ref="D27:E27"/>
    <mergeCell ref="F27:G27"/>
    <mergeCell ref="H27:J27"/>
    <mergeCell ref="K27:L27"/>
    <mergeCell ref="D26:E26"/>
    <mergeCell ref="F26:G26"/>
    <mergeCell ref="H26:J26"/>
    <mergeCell ref="K26:L26"/>
    <mergeCell ref="D25:E25"/>
    <mergeCell ref="F25:G25"/>
    <mergeCell ref="H25:J25"/>
    <mergeCell ref="K25:L25"/>
    <mergeCell ref="D24:E24"/>
    <mergeCell ref="F24:G24"/>
    <mergeCell ref="H24:J24"/>
    <mergeCell ref="K24:L24"/>
    <mergeCell ref="D23:E23"/>
    <mergeCell ref="F23:G23"/>
    <mergeCell ref="H23:J23"/>
    <mergeCell ref="K23:L23"/>
    <mergeCell ref="D22:E22"/>
    <mergeCell ref="F22:G22"/>
    <mergeCell ref="H22:J22"/>
    <mergeCell ref="K22:L22"/>
    <mergeCell ref="D21:E21"/>
    <mergeCell ref="F21:G21"/>
    <mergeCell ref="H21:J21"/>
    <mergeCell ref="K21:L21"/>
    <mergeCell ref="D20:E20"/>
    <mergeCell ref="F20:G20"/>
    <mergeCell ref="H20:J20"/>
    <mergeCell ref="K20:L20"/>
    <mergeCell ref="D19:E19"/>
    <mergeCell ref="F19:G19"/>
    <mergeCell ref="H19:J19"/>
    <mergeCell ref="K19:L19"/>
    <mergeCell ref="D18:E18"/>
    <mergeCell ref="F18:G18"/>
    <mergeCell ref="H18:J18"/>
    <mergeCell ref="K18:L18"/>
    <mergeCell ref="D17:E17"/>
    <mergeCell ref="F17:G17"/>
    <mergeCell ref="H17:J17"/>
    <mergeCell ref="K17:L17"/>
    <mergeCell ref="D16:E16"/>
    <mergeCell ref="F16:G16"/>
    <mergeCell ref="H16:J16"/>
    <mergeCell ref="K16:L16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0:E10"/>
    <mergeCell ref="F10:G10"/>
    <mergeCell ref="H10:J10"/>
    <mergeCell ref="K10:L10"/>
    <mergeCell ref="E4:M4"/>
    <mergeCell ref="A5:M5"/>
    <mergeCell ref="A6:M8"/>
    <mergeCell ref="D9:E9"/>
    <mergeCell ref="F9:G9"/>
    <mergeCell ref="H9:J9"/>
    <mergeCell ref="K9:L9"/>
    <mergeCell ref="E1:M1"/>
    <mergeCell ref="E2:M2"/>
    <mergeCell ref="A3:B3"/>
    <mergeCell ref="C3:D3"/>
    <mergeCell ref="E3:M3"/>
  </mergeCells>
  <printOptions/>
  <pageMargins left="0.7874015748031497" right="0.3937007874015748" top="0" bottom="0" header="0" footer="0"/>
  <pageSetup fitToHeight="3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68">
      <selection activeCell="M73" sqref="M73"/>
    </sheetView>
  </sheetViews>
  <sheetFormatPr defaultColWidth="9.00390625" defaultRowHeight="12.75"/>
  <cols>
    <col min="1" max="1" width="4.00390625" style="6" customWidth="1"/>
    <col min="2" max="2" width="39.625" style="23" customWidth="1"/>
    <col min="3" max="3" width="9.00390625" style="24" hidden="1" customWidth="1"/>
    <col min="4" max="4" width="3.375" style="24" customWidth="1"/>
    <col min="5" max="5" width="3.875" style="24" customWidth="1"/>
    <col min="6" max="6" width="5.00390625" style="24" customWidth="1"/>
    <col min="7" max="8" width="4.75390625" style="24" customWidth="1"/>
    <col min="9" max="9" width="3.125" style="24" customWidth="1"/>
    <col min="10" max="10" width="2.875" style="24" customWidth="1"/>
    <col min="11" max="11" width="3.375" style="24" customWidth="1"/>
    <col min="12" max="12" width="3.875" style="24" customWidth="1"/>
    <col min="13" max="13" width="10.625" style="10" customWidth="1"/>
    <col min="14" max="16384" width="9.125" style="6" customWidth="1"/>
  </cols>
  <sheetData>
    <row r="1" spans="1:13" ht="15.75">
      <c r="A1" s="1"/>
      <c r="B1" s="15"/>
      <c r="C1" s="16"/>
      <c r="D1" s="16"/>
      <c r="E1" s="57" t="s">
        <v>196</v>
      </c>
      <c r="F1" s="57"/>
      <c r="G1" s="57"/>
      <c r="H1" s="57"/>
      <c r="I1" s="57"/>
      <c r="J1" s="57"/>
      <c r="K1" s="57"/>
      <c r="L1" s="57"/>
      <c r="M1" s="57"/>
    </row>
    <row r="2" spans="1:13" ht="16.5" customHeight="1">
      <c r="A2" s="1"/>
      <c r="B2" s="17"/>
      <c r="C2" s="18"/>
      <c r="D2" s="18"/>
      <c r="E2" s="58" t="s">
        <v>126</v>
      </c>
      <c r="F2" s="58"/>
      <c r="G2" s="58"/>
      <c r="H2" s="58"/>
      <c r="I2" s="58"/>
      <c r="J2" s="58"/>
      <c r="K2" s="58"/>
      <c r="L2" s="58"/>
      <c r="M2" s="58"/>
    </row>
    <row r="3" spans="1:13" ht="15">
      <c r="A3" s="49"/>
      <c r="B3" s="49"/>
      <c r="C3" s="50"/>
      <c r="D3" s="50"/>
      <c r="E3" s="58" t="s">
        <v>127</v>
      </c>
      <c r="F3" s="58"/>
      <c r="G3" s="58"/>
      <c r="H3" s="58"/>
      <c r="I3" s="58"/>
      <c r="J3" s="58"/>
      <c r="K3" s="58"/>
      <c r="L3" s="58"/>
      <c r="M3" s="58"/>
    </row>
    <row r="4" spans="1:13" ht="15">
      <c r="A4" s="2"/>
      <c r="B4" s="4"/>
      <c r="C4" s="3"/>
      <c r="D4" s="3"/>
      <c r="E4" s="58" t="s">
        <v>212</v>
      </c>
      <c r="F4" s="58"/>
      <c r="G4" s="58"/>
      <c r="H4" s="58"/>
      <c r="I4" s="58"/>
      <c r="J4" s="58"/>
      <c r="K4" s="58"/>
      <c r="L4" s="58"/>
      <c r="M4" s="58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2" t="s">
        <v>197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46.5" customHeight="1" thickBo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45.75" customHeight="1" thickBot="1">
      <c r="A9" s="11" t="s">
        <v>8</v>
      </c>
      <c r="B9" s="19" t="s">
        <v>9</v>
      </c>
      <c r="C9" s="20"/>
      <c r="D9" s="48" t="s">
        <v>38</v>
      </c>
      <c r="E9" s="48"/>
      <c r="F9" s="48" t="s">
        <v>39</v>
      </c>
      <c r="G9" s="48"/>
      <c r="H9" s="48" t="s">
        <v>5</v>
      </c>
      <c r="I9" s="48"/>
      <c r="J9" s="48"/>
      <c r="K9" s="48" t="s">
        <v>6</v>
      </c>
      <c r="L9" s="48"/>
      <c r="M9" s="12" t="s">
        <v>7</v>
      </c>
    </row>
    <row r="10" spans="1:13" ht="15.75">
      <c r="A10" s="11" t="s">
        <v>4</v>
      </c>
      <c r="B10" s="19" t="s">
        <v>40</v>
      </c>
      <c r="C10" s="35"/>
      <c r="D10" s="48" t="s">
        <v>27</v>
      </c>
      <c r="E10" s="48"/>
      <c r="F10" s="48" t="s">
        <v>33</v>
      </c>
      <c r="G10" s="48"/>
      <c r="H10" s="48" t="s">
        <v>41</v>
      </c>
      <c r="I10" s="48"/>
      <c r="J10" s="48"/>
      <c r="K10" s="48" t="s">
        <v>36</v>
      </c>
      <c r="L10" s="48"/>
      <c r="M10" s="27">
        <f>M11+M17+M23+M27</f>
        <v>6755.379999999999</v>
      </c>
    </row>
    <row r="11" spans="1:13" ht="51">
      <c r="A11" s="13"/>
      <c r="B11" s="9" t="s">
        <v>47</v>
      </c>
      <c r="C11" s="9"/>
      <c r="D11" s="45" t="s">
        <v>27</v>
      </c>
      <c r="E11" s="45"/>
      <c r="F11" s="45" t="s">
        <v>29</v>
      </c>
      <c r="G11" s="45"/>
      <c r="H11" s="45" t="s">
        <v>42</v>
      </c>
      <c r="I11" s="45"/>
      <c r="J11" s="45"/>
      <c r="K11" s="45" t="s">
        <v>43</v>
      </c>
      <c r="L11" s="45"/>
      <c r="M11" s="30">
        <f>M12</f>
        <v>329.9</v>
      </c>
    </row>
    <row r="12" spans="1:13" ht="63.75">
      <c r="A12" s="13"/>
      <c r="B12" s="7" t="s">
        <v>44</v>
      </c>
      <c r="C12" s="7"/>
      <c r="D12" s="45" t="s">
        <v>27</v>
      </c>
      <c r="E12" s="45"/>
      <c r="F12" s="45" t="s">
        <v>29</v>
      </c>
      <c r="G12" s="45"/>
      <c r="H12" s="46" t="s">
        <v>45</v>
      </c>
      <c r="I12" s="46"/>
      <c r="J12" s="46"/>
      <c r="K12" s="46" t="s">
        <v>43</v>
      </c>
      <c r="L12" s="46"/>
      <c r="M12" s="31">
        <f>M13+M15</f>
        <v>329.9</v>
      </c>
    </row>
    <row r="13" spans="1:13" ht="15.75" hidden="1">
      <c r="A13" s="13"/>
      <c r="B13" s="7" t="s">
        <v>48</v>
      </c>
      <c r="C13" s="7"/>
      <c r="D13" s="45" t="s">
        <v>27</v>
      </c>
      <c r="E13" s="45"/>
      <c r="F13" s="45" t="s">
        <v>29</v>
      </c>
      <c r="G13" s="45"/>
      <c r="H13" s="46" t="s">
        <v>49</v>
      </c>
      <c r="I13" s="46"/>
      <c r="J13" s="46"/>
      <c r="K13" s="46" t="s">
        <v>43</v>
      </c>
      <c r="L13" s="46"/>
      <c r="M13" s="31"/>
    </row>
    <row r="14" spans="1:13" ht="25.5" hidden="1">
      <c r="A14" s="13"/>
      <c r="B14" s="7" t="s">
        <v>46</v>
      </c>
      <c r="C14" s="7"/>
      <c r="D14" s="45" t="s">
        <v>27</v>
      </c>
      <c r="E14" s="45"/>
      <c r="F14" s="45" t="s">
        <v>29</v>
      </c>
      <c r="G14" s="45"/>
      <c r="H14" s="46" t="s">
        <v>49</v>
      </c>
      <c r="I14" s="46"/>
      <c r="J14" s="46"/>
      <c r="K14" s="46">
        <v>500</v>
      </c>
      <c r="L14" s="46"/>
      <c r="M14" s="31"/>
    </row>
    <row r="15" spans="1:13" ht="25.5">
      <c r="A15" s="13"/>
      <c r="B15" s="7" t="s">
        <v>50</v>
      </c>
      <c r="C15" s="7"/>
      <c r="D15" s="45" t="s">
        <v>27</v>
      </c>
      <c r="E15" s="45"/>
      <c r="F15" s="45" t="s">
        <v>29</v>
      </c>
      <c r="G15" s="45"/>
      <c r="H15" s="46" t="s">
        <v>51</v>
      </c>
      <c r="I15" s="46"/>
      <c r="J15" s="46"/>
      <c r="K15" s="46" t="s">
        <v>36</v>
      </c>
      <c r="L15" s="46"/>
      <c r="M15" s="31">
        <f>M16</f>
        <v>329.9</v>
      </c>
    </row>
    <row r="16" spans="1:13" ht="25.5">
      <c r="A16" s="13"/>
      <c r="B16" s="26" t="s">
        <v>46</v>
      </c>
      <c r="C16" s="26" t="s">
        <v>193</v>
      </c>
      <c r="D16" s="43" t="s">
        <v>27</v>
      </c>
      <c r="E16" s="43"/>
      <c r="F16" s="43" t="s">
        <v>29</v>
      </c>
      <c r="G16" s="43"/>
      <c r="H16" s="44" t="s">
        <v>51</v>
      </c>
      <c r="I16" s="44"/>
      <c r="J16" s="44"/>
      <c r="K16" s="44">
        <v>500</v>
      </c>
      <c r="L16" s="44"/>
      <c r="M16" s="32">
        <v>329.9</v>
      </c>
    </row>
    <row r="17" spans="1:13" ht="63.75">
      <c r="A17" s="13"/>
      <c r="B17" s="9" t="s">
        <v>52</v>
      </c>
      <c r="C17" s="9"/>
      <c r="D17" s="45" t="s">
        <v>27</v>
      </c>
      <c r="E17" s="45"/>
      <c r="F17" s="45" t="s">
        <v>30</v>
      </c>
      <c r="G17" s="45"/>
      <c r="H17" s="45" t="s">
        <v>53</v>
      </c>
      <c r="I17" s="45"/>
      <c r="J17" s="45"/>
      <c r="K17" s="45" t="s">
        <v>43</v>
      </c>
      <c r="L17" s="45"/>
      <c r="M17" s="30">
        <f>M18</f>
        <v>5978.639999999999</v>
      </c>
    </row>
    <row r="18" spans="1:13" ht="63.75">
      <c r="A18" s="13"/>
      <c r="B18" s="7" t="s">
        <v>44</v>
      </c>
      <c r="C18" s="7"/>
      <c r="D18" s="45" t="s">
        <v>27</v>
      </c>
      <c r="E18" s="45"/>
      <c r="F18" s="45" t="s">
        <v>30</v>
      </c>
      <c r="G18" s="45"/>
      <c r="H18" s="46" t="s">
        <v>45</v>
      </c>
      <c r="I18" s="46"/>
      <c r="J18" s="46"/>
      <c r="K18" s="46" t="s">
        <v>36</v>
      </c>
      <c r="L18" s="46"/>
      <c r="M18" s="31">
        <f>M19+M21</f>
        <v>5978.639999999999</v>
      </c>
    </row>
    <row r="19" spans="1:13" ht="15.75">
      <c r="A19" s="13"/>
      <c r="B19" s="7" t="s">
        <v>48</v>
      </c>
      <c r="C19" s="7"/>
      <c r="D19" s="45" t="s">
        <v>27</v>
      </c>
      <c r="E19" s="45"/>
      <c r="F19" s="45" t="s">
        <v>30</v>
      </c>
      <c r="G19" s="45"/>
      <c r="H19" s="46" t="s">
        <v>49</v>
      </c>
      <c r="I19" s="46"/>
      <c r="J19" s="46"/>
      <c r="K19" s="46" t="s">
        <v>36</v>
      </c>
      <c r="L19" s="46"/>
      <c r="M19" s="31">
        <f>M20</f>
        <v>5221.44</v>
      </c>
    </row>
    <row r="20" spans="1:14" ht="25.5">
      <c r="A20" s="13"/>
      <c r="B20" s="26" t="s">
        <v>46</v>
      </c>
      <c r="C20" s="26" t="s">
        <v>194</v>
      </c>
      <c r="D20" s="43" t="s">
        <v>27</v>
      </c>
      <c r="E20" s="43"/>
      <c r="F20" s="43" t="s">
        <v>30</v>
      </c>
      <c r="G20" s="43"/>
      <c r="H20" s="44" t="s">
        <v>49</v>
      </c>
      <c r="I20" s="44"/>
      <c r="J20" s="44"/>
      <c r="K20" s="44">
        <v>500</v>
      </c>
      <c r="L20" s="44"/>
      <c r="M20" s="32">
        <v>5221.44</v>
      </c>
      <c r="N20" s="36" t="s">
        <v>213</v>
      </c>
    </row>
    <row r="21" spans="1:13" ht="38.25">
      <c r="A21" s="13"/>
      <c r="B21" s="7" t="s">
        <v>54</v>
      </c>
      <c r="C21" s="7"/>
      <c r="D21" s="45" t="s">
        <v>27</v>
      </c>
      <c r="E21" s="45"/>
      <c r="F21" s="45" t="s">
        <v>30</v>
      </c>
      <c r="G21" s="45"/>
      <c r="H21" s="46" t="s">
        <v>55</v>
      </c>
      <c r="I21" s="46"/>
      <c r="J21" s="46"/>
      <c r="K21" s="46" t="s">
        <v>36</v>
      </c>
      <c r="L21" s="46"/>
      <c r="M21" s="31">
        <f>M22</f>
        <v>757.2</v>
      </c>
    </row>
    <row r="22" spans="1:14" ht="25.5">
      <c r="A22" s="13"/>
      <c r="B22" s="26" t="s">
        <v>46</v>
      </c>
      <c r="C22" s="26" t="s">
        <v>128</v>
      </c>
      <c r="D22" s="43" t="s">
        <v>27</v>
      </c>
      <c r="E22" s="43"/>
      <c r="F22" s="43" t="s">
        <v>30</v>
      </c>
      <c r="G22" s="43"/>
      <c r="H22" s="44" t="s">
        <v>55</v>
      </c>
      <c r="I22" s="44"/>
      <c r="J22" s="44"/>
      <c r="K22" s="44">
        <v>500</v>
      </c>
      <c r="L22" s="44"/>
      <c r="M22" s="32">
        <v>757.2</v>
      </c>
      <c r="N22" s="36"/>
    </row>
    <row r="23" spans="1:13" ht="15.75">
      <c r="A23" s="13"/>
      <c r="B23" s="9" t="s">
        <v>56</v>
      </c>
      <c r="C23" s="9"/>
      <c r="D23" s="45" t="s">
        <v>27</v>
      </c>
      <c r="E23" s="45"/>
      <c r="F23" s="45">
        <v>12</v>
      </c>
      <c r="G23" s="45"/>
      <c r="H23" s="45" t="s">
        <v>41</v>
      </c>
      <c r="I23" s="45"/>
      <c r="J23" s="45"/>
      <c r="K23" s="45" t="s">
        <v>36</v>
      </c>
      <c r="L23" s="45"/>
      <c r="M23" s="30">
        <f>M24</f>
        <v>32.84</v>
      </c>
    </row>
    <row r="24" spans="1:13" ht="15.75">
      <c r="A24" s="13"/>
      <c r="B24" s="7" t="s">
        <v>56</v>
      </c>
      <c r="C24" s="7"/>
      <c r="D24" s="45" t="s">
        <v>27</v>
      </c>
      <c r="E24" s="45"/>
      <c r="F24" s="46">
        <v>12</v>
      </c>
      <c r="G24" s="46"/>
      <c r="H24" s="46" t="s">
        <v>57</v>
      </c>
      <c r="I24" s="46"/>
      <c r="J24" s="46"/>
      <c r="K24" s="46" t="s">
        <v>36</v>
      </c>
      <c r="L24" s="46"/>
      <c r="M24" s="31">
        <f>M25</f>
        <v>32.84</v>
      </c>
    </row>
    <row r="25" spans="1:13" ht="15.75">
      <c r="A25" s="13"/>
      <c r="B25" s="7" t="s">
        <v>58</v>
      </c>
      <c r="C25" s="7"/>
      <c r="D25" s="45" t="s">
        <v>27</v>
      </c>
      <c r="E25" s="45"/>
      <c r="F25" s="46">
        <v>12</v>
      </c>
      <c r="G25" s="46"/>
      <c r="H25" s="46" t="s">
        <v>59</v>
      </c>
      <c r="I25" s="46"/>
      <c r="J25" s="46"/>
      <c r="K25" s="46" t="s">
        <v>36</v>
      </c>
      <c r="L25" s="46"/>
      <c r="M25" s="31">
        <f>M26</f>
        <v>32.84</v>
      </c>
    </row>
    <row r="26" spans="1:14" ht="15.75">
      <c r="A26" s="13"/>
      <c r="B26" s="26" t="s">
        <v>60</v>
      </c>
      <c r="C26" s="26"/>
      <c r="D26" s="43" t="s">
        <v>27</v>
      </c>
      <c r="E26" s="43"/>
      <c r="F26" s="44">
        <v>12</v>
      </c>
      <c r="G26" s="44"/>
      <c r="H26" s="44" t="s">
        <v>59</v>
      </c>
      <c r="I26" s="44"/>
      <c r="J26" s="44"/>
      <c r="K26" s="44" t="s">
        <v>22</v>
      </c>
      <c r="L26" s="44"/>
      <c r="M26" s="32">
        <v>32.84</v>
      </c>
      <c r="N26" s="36" t="s">
        <v>214</v>
      </c>
    </row>
    <row r="27" spans="1:13" ht="15.75">
      <c r="A27" s="13"/>
      <c r="B27" s="9" t="s">
        <v>61</v>
      </c>
      <c r="C27" s="9"/>
      <c r="D27" s="45" t="s">
        <v>27</v>
      </c>
      <c r="E27" s="45"/>
      <c r="F27" s="45">
        <v>14</v>
      </c>
      <c r="G27" s="45"/>
      <c r="H27" s="45" t="s">
        <v>62</v>
      </c>
      <c r="I27" s="45"/>
      <c r="J27" s="45"/>
      <c r="K27" s="45" t="s">
        <v>43</v>
      </c>
      <c r="L27" s="45"/>
      <c r="M27" s="30">
        <f>M28</f>
        <v>414</v>
      </c>
    </row>
    <row r="28" spans="1:13" ht="38.25">
      <c r="A28" s="13"/>
      <c r="B28" s="7" t="s">
        <v>67</v>
      </c>
      <c r="C28" s="7"/>
      <c r="D28" s="45" t="s">
        <v>27</v>
      </c>
      <c r="E28" s="45"/>
      <c r="F28" s="46">
        <v>14</v>
      </c>
      <c r="G28" s="46"/>
      <c r="H28" s="46" t="s">
        <v>68</v>
      </c>
      <c r="I28" s="46"/>
      <c r="J28" s="46"/>
      <c r="K28" s="46" t="s">
        <v>36</v>
      </c>
      <c r="L28" s="46"/>
      <c r="M28" s="31">
        <f>M29</f>
        <v>414</v>
      </c>
    </row>
    <row r="29" spans="1:13" ht="15.75">
      <c r="A29" s="13"/>
      <c r="B29" s="7" t="s">
        <v>69</v>
      </c>
      <c r="C29" s="7"/>
      <c r="D29" s="45" t="s">
        <v>27</v>
      </c>
      <c r="E29" s="45"/>
      <c r="F29" s="46">
        <v>14</v>
      </c>
      <c r="G29" s="46"/>
      <c r="H29" s="46" t="s">
        <v>70</v>
      </c>
      <c r="I29" s="46"/>
      <c r="J29" s="46"/>
      <c r="K29" s="46" t="s">
        <v>36</v>
      </c>
      <c r="L29" s="46"/>
      <c r="M29" s="31">
        <f>M30</f>
        <v>414</v>
      </c>
    </row>
    <row r="30" spans="1:14" ht="25.5">
      <c r="A30" s="13"/>
      <c r="B30" s="26" t="s">
        <v>46</v>
      </c>
      <c r="C30" s="26" t="s">
        <v>183</v>
      </c>
      <c r="D30" s="43" t="s">
        <v>27</v>
      </c>
      <c r="E30" s="43"/>
      <c r="F30" s="44">
        <v>14</v>
      </c>
      <c r="G30" s="44"/>
      <c r="H30" s="44" t="s">
        <v>70</v>
      </c>
      <c r="I30" s="44"/>
      <c r="J30" s="44"/>
      <c r="K30" s="44">
        <v>500</v>
      </c>
      <c r="L30" s="44"/>
      <c r="M30" s="32">
        <v>414</v>
      </c>
      <c r="N30" s="36" t="s">
        <v>215</v>
      </c>
    </row>
    <row r="31" spans="1:13" ht="15.75">
      <c r="A31" s="13" t="s">
        <v>134</v>
      </c>
      <c r="B31" s="9" t="s">
        <v>129</v>
      </c>
      <c r="C31" s="9"/>
      <c r="D31" s="45" t="s">
        <v>28</v>
      </c>
      <c r="E31" s="45"/>
      <c r="F31" s="45" t="s">
        <v>33</v>
      </c>
      <c r="G31" s="45"/>
      <c r="H31" s="45" t="s">
        <v>62</v>
      </c>
      <c r="I31" s="45"/>
      <c r="J31" s="45"/>
      <c r="K31" s="45" t="s">
        <v>43</v>
      </c>
      <c r="L31" s="45"/>
      <c r="M31" s="30">
        <f>M32</f>
        <v>254.1</v>
      </c>
    </row>
    <row r="32" spans="1:13" ht="15.75">
      <c r="A32" s="13"/>
      <c r="B32" s="9" t="s">
        <v>130</v>
      </c>
      <c r="C32" s="9"/>
      <c r="D32" s="45" t="s">
        <v>28</v>
      </c>
      <c r="E32" s="45"/>
      <c r="F32" s="45" t="s">
        <v>29</v>
      </c>
      <c r="G32" s="45"/>
      <c r="H32" s="45" t="s">
        <v>41</v>
      </c>
      <c r="I32" s="45"/>
      <c r="J32" s="45"/>
      <c r="K32" s="45" t="s">
        <v>36</v>
      </c>
      <c r="L32" s="45"/>
      <c r="M32" s="30">
        <f>M33</f>
        <v>254.1</v>
      </c>
    </row>
    <row r="33" spans="1:13" ht="25.5">
      <c r="A33" s="13"/>
      <c r="B33" s="7" t="s">
        <v>131</v>
      </c>
      <c r="C33" s="7"/>
      <c r="D33" s="45" t="s">
        <v>28</v>
      </c>
      <c r="E33" s="45"/>
      <c r="F33" s="46" t="s">
        <v>29</v>
      </c>
      <c r="G33" s="46"/>
      <c r="H33" s="46" t="s">
        <v>63</v>
      </c>
      <c r="I33" s="46"/>
      <c r="J33" s="46"/>
      <c r="K33" s="46" t="s">
        <v>36</v>
      </c>
      <c r="L33" s="46"/>
      <c r="M33" s="31">
        <f>M34</f>
        <v>254.1</v>
      </c>
    </row>
    <row r="34" spans="1:13" ht="38.25">
      <c r="A34" s="13"/>
      <c r="B34" s="7" t="s">
        <v>195</v>
      </c>
      <c r="C34" s="7"/>
      <c r="D34" s="45" t="s">
        <v>28</v>
      </c>
      <c r="E34" s="45"/>
      <c r="F34" s="46" t="s">
        <v>29</v>
      </c>
      <c r="G34" s="46"/>
      <c r="H34" s="46" t="s">
        <v>132</v>
      </c>
      <c r="I34" s="46"/>
      <c r="J34" s="46"/>
      <c r="K34" s="46" t="s">
        <v>36</v>
      </c>
      <c r="L34" s="46"/>
      <c r="M34" s="31">
        <f>M35</f>
        <v>254.1</v>
      </c>
    </row>
    <row r="35" spans="1:14" ht="25.5">
      <c r="A35" s="13"/>
      <c r="B35" s="26" t="s">
        <v>133</v>
      </c>
      <c r="C35" s="26" t="s">
        <v>143</v>
      </c>
      <c r="D35" s="43" t="s">
        <v>28</v>
      </c>
      <c r="E35" s="43"/>
      <c r="F35" s="44" t="s">
        <v>29</v>
      </c>
      <c r="G35" s="44"/>
      <c r="H35" s="44" t="s">
        <v>132</v>
      </c>
      <c r="I35" s="44"/>
      <c r="J35" s="44"/>
      <c r="K35" s="44" t="s">
        <v>13</v>
      </c>
      <c r="L35" s="44"/>
      <c r="M35" s="32">
        <v>254.1</v>
      </c>
      <c r="N35" s="36"/>
    </row>
    <row r="36" spans="1:13" ht="25.5">
      <c r="A36" s="13" t="s">
        <v>135</v>
      </c>
      <c r="B36" s="9" t="s">
        <v>71</v>
      </c>
      <c r="C36" s="9"/>
      <c r="D36" s="45" t="s">
        <v>29</v>
      </c>
      <c r="E36" s="45"/>
      <c r="F36" s="45" t="s">
        <v>33</v>
      </c>
      <c r="G36" s="45"/>
      <c r="H36" s="45" t="s">
        <v>41</v>
      </c>
      <c r="I36" s="45"/>
      <c r="J36" s="45"/>
      <c r="K36" s="45" t="s">
        <v>36</v>
      </c>
      <c r="L36" s="45"/>
      <c r="M36" s="30">
        <f>M37+M44</f>
        <v>0</v>
      </c>
    </row>
    <row r="37" spans="1:13" ht="38.25">
      <c r="A37" s="13"/>
      <c r="B37" s="9" t="s">
        <v>76</v>
      </c>
      <c r="C37" s="9"/>
      <c r="D37" s="45" t="s">
        <v>29</v>
      </c>
      <c r="E37" s="45"/>
      <c r="F37" s="45" t="s">
        <v>37</v>
      </c>
      <c r="G37" s="45"/>
      <c r="H37" s="45" t="s">
        <v>77</v>
      </c>
      <c r="I37" s="45"/>
      <c r="J37" s="45"/>
      <c r="K37" s="45" t="s">
        <v>36</v>
      </c>
      <c r="L37" s="45"/>
      <c r="M37" s="30">
        <f>M38+M41</f>
        <v>0</v>
      </c>
    </row>
    <row r="38" spans="1:13" ht="38.25">
      <c r="A38" s="13"/>
      <c r="B38" s="7" t="s">
        <v>78</v>
      </c>
      <c r="C38" s="7"/>
      <c r="D38" s="45" t="s">
        <v>29</v>
      </c>
      <c r="E38" s="45"/>
      <c r="F38" s="45" t="s">
        <v>37</v>
      </c>
      <c r="G38" s="45"/>
      <c r="H38" s="46" t="s">
        <v>79</v>
      </c>
      <c r="I38" s="46"/>
      <c r="J38" s="46"/>
      <c r="K38" s="46" t="s">
        <v>36</v>
      </c>
      <c r="L38" s="46"/>
      <c r="M38" s="31">
        <f>M39</f>
        <v>0</v>
      </c>
    </row>
    <row r="39" spans="1:13" ht="38.25">
      <c r="A39" s="13"/>
      <c r="B39" s="7" t="s">
        <v>80</v>
      </c>
      <c r="C39" s="7"/>
      <c r="D39" s="45" t="s">
        <v>29</v>
      </c>
      <c r="E39" s="45"/>
      <c r="F39" s="45" t="s">
        <v>37</v>
      </c>
      <c r="G39" s="45"/>
      <c r="H39" s="46" t="s">
        <v>81</v>
      </c>
      <c r="I39" s="46"/>
      <c r="J39" s="46"/>
      <c r="K39" s="46" t="s">
        <v>36</v>
      </c>
      <c r="L39" s="46"/>
      <c r="M39" s="31">
        <f>M40</f>
        <v>0</v>
      </c>
    </row>
    <row r="40" spans="1:14" ht="38.25">
      <c r="A40" s="13"/>
      <c r="B40" s="26" t="s">
        <v>73</v>
      </c>
      <c r="C40" s="26" t="s">
        <v>184</v>
      </c>
      <c r="D40" s="43" t="s">
        <v>29</v>
      </c>
      <c r="E40" s="43"/>
      <c r="F40" s="43" t="s">
        <v>37</v>
      </c>
      <c r="G40" s="43"/>
      <c r="H40" s="44" t="s">
        <v>81</v>
      </c>
      <c r="I40" s="44"/>
      <c r="J40" s="44"/>
      <c r="K40" s="44" t="s">
        <v>13</v>
      </c>
      <c r="L40" s="44"/>
      <c r="M40" s="32"/>
      <c r="N40" s="6" t="s">
        <v>216</v>
      </c>
    </row>
    <row r="41" spans="1:13" ht="15.75">
      <c r="A41" s="13"/>
      <c r="B41" s="7" t="s">
        <v>163</v>
      </c>
      <c r="C41" s="7"/>
      <c r="D41" s="45" t="s">
        <v>29</v>
      </c>
      <c r="E41" s="45"/>
      <c r="F41" s="45" t="s">
        <v>37</v>
      </c>
      <c r="G41" s="45"/>
      <c r="H41" s="46" t="s">
        <v>164</v>
      </c>
      <c r="I41" s="46"/>
      <c r="J41" s="46"/>
      <c r="K41" s="46" t="s">
        <v>36</v>
      </c>
      <c r="L41" s="46"/>
      <c r="M41" s="31">
        <f>M42</f>
        <v>0</v>
      </c>
    </row>
    <row r="42" spans="1:13" ht="38.25">
      <c r="A42" s="13"/>
      <c r="B42" s="7" t="s">
        <v>165</v>
      </c>
      <c r="C42" s="7"/>
      <c r="D42" s="45" t="s">
        <v>29</v>
      </c>
      <c r="E42" s="45"/>
      <c r="F42" s="45" t="s">
        <v>37</v>
      </c>
      <c r="G42" s="45"/>
      <c r="H42" s="46" t="s">
        <v>166</v>
      </c>
      <c r="I42" s="46"/>
      <c r="J42" s="46"/>
      <c r="K42" s="46" t="s">
        <v>36</v>
      </c>
      <c r="L42" s="46"/>
      <c r="M42" s="31">
        <f>M43</f>
        <v>0</v>
      </c>
    </row>
    <row r="43" spans="1:14" ht="38.25">
      <c r="A43" s="13"/>
      <c r="B43" s="26" t="s">
        <v>73</v>
      </c>
      <c r="C43" s="26" t="s">
        <v>167</v>
      </c>
      <c r="D43" s="43" t="s">
        <v>29</v>
      </c>
      <c r="E43" s="43"/>
      <c r="F43" s="43" t="s">
        <v>37</v>
      </c>
      <c r="G43" s="43"/>
      <c r="H43" s="44" t="s">
        <v>166</v>
      </c>
      <c r="I43" s="44"/>
      <c r="J43" s="44"/>
      <c r="K43" s="44" t="s">
        <v>13</v>
      </c>
      <c r="L43" s="44"/>
      <c r="M43" s="32"/>
      <c r="N43" s="6" t="s">
        <v>216</v>
      </c>
    </row>
    <row r="44" spans="1:13" ht="24" customHeight="1">
      <c r="A44" s="13"/>
      <c r="B44" s="9" t="s">
        <v>136</v>
      </c>
      <c r="C44" s="9"/>
      <c r="D44" s="45" t="s">
        <v>29</v>
      </c>
      <c r="E44" s="45"/>
      <c r="F44" s="45" t="s">
        <v>1</v>
      </c>
      <c r="G44" s="45"/>
      <c r="H44" s="45" t="s">
        <v>77</v>
      </c>
      <c r="I44" s="45"/>
      <c r="J44" s="45"/>
      <c r="K44" s="45" t="s">
        <v>36</v>
      </c>
      <c r="L44" s="45"/>
      <c r="M44" s="30">
        <f>M45</f>
        <v>0</v>
      </c>
    </row>
    <row r="45" spans="1:13" ht="39.75" customHeight="1">
      <c r="A45" s="13"/>
      <c r="B45" s="7" t="s">
        <v>73</v>
      </c>
      <c r="C45" s="7"/>
      <c r="D45" s="45" t="s">
        <v>29</v>
      </c>
      <c r="E45" s="45"/>
      <c r="F45" s="45" t="s">
        <v>1</v>
      </c>
      <c r="G45" s="45"/>
      <c r="H45" s="46" t="s">
        <v>198</v>
      </c>
      <c r="I45" s="46"/>
      <c r="J45" s="46"/>
      <c r="K45" s="46" t="s">
        <v>36</v>
      </c>
      <c r="L45" s="46"/>
      <c r="M45" s="31">
        <f>M46</f>
        <v>0</v>
      </c>
    </row>
    <row r="46" spans="1:13" ht="20.25" customHeight="1">
      <c r="A46" s="13"/>
      <c r="B46" s="7" t="s">
        <v>73</v>
      </c>
      <c r="C46" s="7"/>
      <c r="D46" s="45" t="s">
        <v>29</v>
      </c>
      <c r="E46" s="45"/>
      <c r="F46" s="45" t="s">
        <v>1</v>
      </c>
      <c r="G46" s="45"/>
      <c r="H46" s="46" t="s">
        <v>198</v>
      </c>
      <c r="I46" s="46"/>
      <c r="J46" s="46"/>
      <c r="K46" s="46" t="s">
        <v>36</v>
      </c>
      <c r="L46" s="46"/>
      <c r="M46" s="31">
        <f>M47+M48</f>
        <v>0</v>
      </c>
    </row>
    <row r="47" spans="1:14" ht="33" customHeight="1">
      <c r="A47" s="13"/>
      <c r="B47" s="26" t="s">
        <v>73</v>
      </c>
      <c r="C47" s="26"/>
      <c r="D47" s="43" t="s">
        <v>29</v>
      </c>
      <c r="E47" s="43"/>
      <c r="F47" s="43" t="s">
        <v>1</v>
      </c>
      <c r="G47" s="43"/>
      <c r="H47" s="44" t="s">
        <v>198</v>
      </c>
      <c r="I47" s="44"/>
      <c r="J47" s="44"/>
      <c r="K47" s="44" t="s">
        <v>24</v>
      </c>
      <c r="L47" s="44"/>
      <c r="M47" s="32"/>
      <c r="N47" s="6" t="s">
        <v>217</v>
      </c>
    </row>
    <row r="48" spans="1:13" ht="21" customHeight="1" hidden="1">
      <c r="A48" s="13"/>
      <c r="B48" s="25" t="s">
        <v>133</v>
      </c>
      <c r="C48" s="26" t="s">
        <v>185</v>
      </c>
      <c r="D48" s="54" t="s">
        <v>29</v>
      </c>
      <c r="E48" s="54"/>
      <c r="F48" s="54" t="s">
        <v>1</v>
      </c>
      <c r="G48" s="54"/>
      <c r="H48" s="47" t="s">
        <v>168</v>
      </c>
      <c r="I48" s="47"/>
      <c r="J48" s="47"/>
      <c r="K48" s="44" t="s">
        <v>13</v>
      </c>
      <c r="L48" s="44"/>
      <c r="M48" s="32"/>
    </row>
    <row r="49" spans="1:13" ht="15.75">
      <c r="A49" s="13" t="s">
        <v>137</v>
      </c>
      <c r="B49" s="9" t="s">
        <v>82</v>
      </c>
      <c r="C49" s="9"/>
      <c r="D49" s="45" t="s">
        <v>30</v>
      </c>
      <c r="E49" s="45"/>
      <c r="F49" s="45">
        <v>0</v>
      </c>
      <c r="G49" s="45"/>
      <c r="H49" s="45" t="s">
        <v>41</v>
      </c>
      <c r="I49" s="45"/>
      <c r="J49" s="45"/>
      <c r="K49" s="45" t="s">
        <v>36</v>
      </c>
      <c r="L49" s="45"/>
      <c r="M49" s="30">
        <f>M50+M54+M57</f>
        <v>858.75</v>
      </c>
    </row>
    <row r="50" spans="1:13" ht="15.75">
      <c r="A50" s="13"/>
      <c r="B50" s="9" t="s">
        <v>138</v>
      </c>
      <c r="C50" s="9"/>
      <c r="D50" s="45" t="s">
        <v>30</v>
      </c>
      <c r="E50" s="45"/>
      <c r="F50" s="45" t="s">
        <v>28</v>
      </c>
      <c r="G50" s="45"/>
      <c r="H50" s="45" t="s">
        <v>41</v>
      </c>
      <c r="I50" s="45"/>
      <c r="J50" s="45"/>
      <c r="K50" s="45" t="s">
        <v>36</v>
      </c>
      <c r="L50" s="45"/>
      <c r="M50" s="30">
        <f>M51</f>
        <v>0</v>
      </c>
    </row>
    <row r="51" spans="1:13" ht="25.5">
      <c r="A51" s="13"/>
      <c r="B51" s="7" t="s">
        <v>139</v>
      </c>
      <c r="C51" s="9"/>
      <c r="D51" s="45" t="s">
        <v>30</v>
      </c>
      <c r="E51" s="45"/>
      <c r="F51" s="45" t="s">
        <v>28</v>
      </c>
      <c r="G51" s="45"/>
      <c r="H51" s="46" t="s">
        <v>140</v>
      </c>
      <c r="I51" s="46"/>
      <c r="J51" s="46"/>
      <c r="K51" s="46" t="s">
        <v>36</v>
      </c>
      <c r="L51" s="46"/>
      <c r="M51" s="31">
        <f>M52</f>
        <v>0</v>
      </c>
    </row>
    <row r="52" spans="1:13" ht="26.25" customHeight="1">
      <c r="A52" s="13"/>
      <c r="B52" s="7" t="s">
        <v>141</v>
      </c>
      <c r="C52" s="7"/>
      <c r="D52" s="45" t="s">
        <v>30</v>
      </c>
      <c r="E52" s="45"/>
      <c r="F52" s="45" t="s">
        <v>28</v>
      </c>
      <c r="G52" s="45"/>
      <c r="H52" s="46" t="s">
        <v>169</v>
      </c>
      <c r="I52" s="46"/>
      <c r="J52" s="46"/>
      <c r="K52" s="46" t="s">
        <v>36</v>
      </c>
      <c r="L52" s="46"/>
      <c r="M52" s="31">
        <f>M53</f>
        <v>0</v>
      </c>
    </row>
    <row r="53" spans="1:14" ht="17.25" customHeight="1">
      <c r="A53" s="13"/>
      <c r="B53" s="26" t="s">
        <v>83</v>
      </c>
      <c r="C53" s="28" t="s">
        <v>186</v>
      </c>
      <c r="D53" s="43" t="s">
        <v>30</v>
      </c>
      <c r="E53" s="43"/>
      <c r="F53" s="43" t="s">
        <v>28</v>
      </c>
      <c r="G53" s="43"/>
      <c r="H53" s="44" t="s">
        <v>169</v>
      </c>
      <c r="I53" s="44"/>
      <c r="J53" s="44"/>
      <c r="K53" s="44" t="s">
        <v>11</v>
      </c>
      <c r="L53" s="44"/>
      <c r="M53" s="32"/>
      <c r="N53" s="6" t="s">
        <v>218</v>
      </c>
    </row>
    <row r="54" spans="1:13" ht="15.75" hidden="1">
      <c r="A54" s="13"/>
      <c r="B54" s="9" t="s">
        <v>84</v>
      </c>
      <c r="C54" s="9"/>
      <c r="D54" s="45" t="s">
        <v>30</v>
      </c>
      <c r="E54" s="45"/>
      <c r="F54" s="45">
        <v>10</v>
      </c>
      <c r="G54" s="45"/>
      <c r="H54" s="45" t="s">
        <v>41</v>
      </c>
      <c r="I54" s="45"/>
      <c r="J54" s="45"/>
      <c r="K54" s="45" t="s">
        <v>36</v>
      </c>
      <c r="L54" s="45"/>
      <c r="M54" s="30">
        <f>M55</f>
        <v>0</v>
      </c>
    </row>
    <row r="55" spans="1:13" ht="25.5" hidden="1">
      <c r="A55" s="13"/>
      <c r="B55" s="7" t="s">
        <v>74</v>
      </c>
      <c r="C55" s="9"/>
      <c r="D55" s="45" t="s">
        <v>30</v>
      </c>
      <c r="E55" s="45"/>
      <c r="F55" s="46">
        <v>10</v>
      </c>
      <c r="G55" s="46"/>
      <c r="H55" s="46" t="s">
        <v>75</v>
      </c>
      <c r="I55" s="46"/>
      <c r="J55" s="46"/>
      <c r="K55" s="46" t="s">
        <v>36</v>
      </c>
      <c r="L55" s="46"/>
      <c r="M55" s="31">
        <f>M56</f>
        <v>0</v>
      </c>
    </row>
    <row r="56" spans="1:13" ht="25.5" hidden="1">
      <c r="A56" s="13"/>
      <c r="B56" s="26" t="s">
        <v>12</v>
      </c>
      <c r="C56" s="28" t="s">
        <v>187</v>
      </c>
      <c r="D56" s="43" t="s">
        <v>30</v>
      </c>
      <c r="E56" s="43"/>
      <c r="F56" s="44">
        <v>10</v>
      </c>
      <c r="G56" s="44"/>
      <c r="H56" s="44" t="s">
        <v>75</v>
      </c>
      <c r="I56" s="44"/>
      <c r="J56" s="44"/>
      <c r="K56" s="44" t="s">
        <v>13</v>
      </c>
      <c r="L56" s="44"/>
      <c r="M56" s="32"/>
    </row>
    <row r="57" spans="1:13" ht="25.5">
      <c r="A57" s="13"/>
      <c r="B57" s="9" t="s">
        <v>85</v>
      </c>
      <c r="C57" s="9"/>
      <c r="D57" s="45" t="s">
        <v>30</v>
      </c>
      <c r="E57" s="45"/>
      <c r="F57" s="45">
        <v>12</v>
      </c>
      <c r="G57" s="45"/>
      <c r="H57" s="45" t="s">
        <v>41</v>
      </c>
      <c r="I57" s="45"/>
      <c r="J57" s="45"/>
      <c r="K57" s="45" t="s">
        <v>36</v>
      </c>
      <c r="L57" s="45"/>
      <c r="M57" s="30">
        <f>M58</f>
        <v>858.75</v>
      </c>
    </row>
    <row r="58" spans="1:13" ht="25.5">
      <c r="A58" s="13"/>
      <c r="B58" s="7" t="s">
        <v>87</v>
      </c>
      <c r="C58" s="7"/>
      <c r="D58" s="45" t="s">
        <v>30</v>
      </c>
      <c r="E58" s="45"/>
      <c r="F58" s="46">
        <v>12</v>
      </c>
      <c r="G58" s="46"/>
      <c r="H58" s="46" t="s">
        <v>88</v>
      </c>
      <c r="I58" s="46"/>
      <c r="J58" s="46"/>
      <c r="K58" s="46" t="s">
        <v>36</v>
      </c>
      <c r="L58" s="46"/>
      <c r="M58" s="31">
        <f>M59</f>
        <v>858.75</v>
      </c>
    </row>
    <row r="59" spans="1:14" ht="25.5">
      <c r="A59" s="13"/>
      <c r="B59" s="26" t="s">
        <v>46</v>
      </c>
      <c r="C59" s="28" t="s">
        <v>149</v>
      </c>
      <c r="D59" s="43" t="s">
        <v>30</v>
      </c>
      <c r="E59" s="43"/>
      <c r="F59" s="44">
        <v>12</v>
      </c>
      <c r="G59" s="44"/>
      <c r="H59" s="44" t="s">
        <v>88</v>
      </c>
      <c r="I59" s="44"/>
      <c r="J59" s="44"/>
      <c r="K59" s="44">
        <v>500</v>
      </c>
      <c r="L59" s="44"/>
      <c r="M59" s="32">
        <v>858.75</v>
      </c>
      <c r="N59" s="6" t="s">
        <v>219</v>
      </c>
    </row>
    <row r="60" spans="1:13" ht="15.75">
      <c r="A60" s="13" t="s">
        <v>142</v>
      </c>
      <c r="B60" s="9" t="s">
        <v>89</v>
      </c>
      <c r="C60" s="7"/>
      <c r="D60" s="45" t="s">
        <v>31</v>
      </c>
      <c r="E60" s="45"/>
      <c r="F60" s="45">
        <v>0</v>
      </c>
      <c r="G60" s="45"/>
      <c r="H60" s="45" t="s">
        <v>41</v>
      </c>
      <c r="I60" s="45"/>
      <c r="J60" s="45"/>
      <c r="K60" s="45" t="s">
        <v>36</v>
      </c>
      <c r="L60" s="45"/>
      <c r="M60" s="30">
        <f>M61+M65+M69+M81</f>
        <v>3107.8100000000004</v>
      </c>
    </row>
    <row r="61" spans="1:13" ht="15.75" hidden="1">
      <c r="A61" s="13"/>
      <c r="B61" s="9" t="s">
        <v>90</v>
      </c>
      <c r="C61" s="9"/>
      <c r="D61" s="45" t="s">
        <v>31</v>
      </c>
      <c r="E61" s="45"/>
      <c r="F61" s="45" t="s">
        <v>27</v>
      </c>
      <c r="G61" s="45"/>
      <c r="H61" s="45" t="s">
        <v>41</v>
      </c>
      <c r="I61" s="45"/>
      <c r="J61" s="45"/>
      <c r="K61" s="45" t="s">
        <v>36</v>
      </c>
      <c r="L61" s="45"/>
      <c r="M61" s="30">
        <f>M62</f>
        <v>0</v>
      </c>
    </row>
    <row r="62" spans="1:13" ht="15.75" hidden="1">
      <c r="A62" s="13"/>
      <c r="B62" s="7" t="s">
        <v>91</v>
      </c>
      <c r="C62" s="7"/>
      <c r="D62" s="45" t="s">
        <v>31</v>
      </c>
      <c r="E62" s="45"/>
      <c r="F62" s="45" t="s">
        <v>27</v>
      </c>
      <c r="G62" s="45"/>
      <c r="H62" s="46" t="s">
        <v>92</v>
      </c>
      <c r="I62" s="46"/>
      <c r="J62" s="46"/>
      <c r="K62" s="46" t="s">
        <v>36</v>
      </c>
      <c r="L62" s="46"/>
      <c r="M62" s="31">
        <f>M63</f>
        <v>0</v>
      </c>
    </row>
    <row r="63" spans="1:13" ht="51" hidden="1">
      <c r="A63" s="13"/>
      <c r="B63" s="7" t="s">
        <v>93</v>
      </c>
      <c r="C63" s="7"/>
      <c r="D63" s="45" t="s">
        <v>31</v>
      </c>
      <c r="E63" s="45"/>
      <c r="F63" s="45" t="s">
        <v>27</v>
      </c>
      <c r="G63" s="45"/>
      <c r="H63" s="46" t="s">
        <v>94</v>
      </c>
      <c r="I63" s="46"/>
      <c r="J63" s="46"/>
      <c r="K63" s="46" t="s">
        <v>36</v>
      </c>
      <c r="L63" s="46"/>
      <c r="M63" s="31">
        <f>M64</f>
        <v>0</v>
      </c>
    </row>
    <row r="64" spans="1:13" ht="38.25" hidden="1">
      <c r="A64" s="13"/>
      <c r="B64" s="26" t="s">
        <v>83</v>
      </c>
      <c r="C64" s="28" t="s">
        <v>170</v>
      </c>
      <c r="D64" s="43" t="s">
        <v>31</v>
      </c>
      <c r="E64" s="43"/>
      <c r="F64" s="43" t="s">
        <v>27</v>
      </c>
      <c r="G64" s="43"/>
      <c r="H64" s="44" t="s">
        <v>94</v>
      </c>
      <c r="I64" s="44"/>
      <c r="J64" s="44"/>
      <c r="K64" s="44" t="s">
        <v>11</v>
      </c>
      <c r="L64" s="44"/>
      <c r="M64" s="32"/>
    </row>
    <row r="65" spans="1:13" ht="15.75">
      <c r="A65" s="13"/>
      <c r="B65" s="9" t="s">
        <v>144</v>
      </c>
      <c r="C65" s="9"/>
      <c r="D65" s="45" t="s">
        <v>31</v>
      </c>
      <c r="E65" s="45"/>
      <c r="F65" s="45" t="s">
        <v>28</v>
      </c>
      <c r="G65" s="45"/>
      <c r="H65" s="45" t="s">
        <v>41</v>
      </c>
      <c r="I65" s="45"/>
      <c r="J65" s="45"/>
      <c r="K65" s="45" t="s">
        <v>36</v>
      </c>
      <c r="L65" s="45"/>
      <c r="M65" s="30">
        <f>M66</f>
        <v>0</v>
      </c>
    </row>
    <row r="66" spans="1:13" ht="15.75">
      <c r="A66" s="13"/>
      <c r="B66" s="7" t="s">
        <v>147</v>
      </c>
      <c r="C66" s="7"/>
      <c r="D66" s="45" t="s">
        <v>31</v>
      </c>
      <c r="E66" s="45"/>
      <c r="F66" s="45" t="s">
        <v>28</v>
      </c>
      <c r="G66" s="45"/>
      <c r="H66" s="46" t="s">
        <v>148</v>
      </c>
      <c r="I66" s="46"/>
      <c r="J66" s="46"/>
      <c r="K66" s="46" t="s">
        <v>36</v>
      </c>
      <c r="L66" s="46"/>
      <c r="M66" s="31">
        <f>M67</f>
        <v>0</v>
      </c>
    </row>
    <row r="67" spans="1:13" ht="23.25" customHeight="1">
      <c r="A67" s="13"/>
      <c r="B67" s="7" t="s">
        <v>145</v>
      </c>
      <c r="C67" s="7"/>
      <c r="D67" s="45" t="s">
        <v>31</v>
      </c>
      <c r="E67" s="45"/>
      <c r="F67" s="45" t="s">
        <v>28</v>
      </c>
      <c r="G67" s="45"/>
      <c r="H67" s="46" t="s">
        <v>146</v>
      </c>
      <c r="I67" s="46"/>
      <c r="J67" s="46"/>
      <c r="K67" s="46" t="s">
        <v>36</v>
      </c>
      <c r="L67" s="46"/>
      <c r="M67" s="31">
        <f>M68</f>
        <v>0</v>
      </c>
    </row>
    <row r="68" spans="1:14" ht="17.25" customHeight="1">
      <c r="A68" s="13"/>
      <c r="B68" s="26" t="s">
        <v>83</v>
      </c>
      <c r="C68" s="28" t="s">
        <v>191</v>
      </c>
      <c r="D68" s="43" t="s">
        <v>31</v>
      </c>
      <c r="E68" s="43"/>
      <c r="F68" s="43" t="s">
        <v>28</v>
      </c>
      <c r="G68" s="43"/>
      <c r="H68" s="44" t="s">
        <v>146</v>
      </c>
      <c r="I68" s="44"/>
      <c r="J68" s="44"/>
      <c r="K68" s="44" t="s">
        <v>11</v>
      </c>
      <c r="L68" s="44"/>
      <c r="M68" s="32"/>
      <c r="N68" s="6" t="s">
        <v>220</v>
      </c>
    </row>
    <row r="69" spans="1:13" ht="15.75">
      <c r="A69" s="13"/>
      <c r="B69" s="9" t="s">
        <v>95</v>
      </c>
      <c r="C69" s="9"/>
      <c r="D69" s="45" t="s">
        <v>31</v>
      </c>
      <c r="E69" s="45"/>
      <c r="F69" s="45" t="s">
        <v>29</v>
      </c>
      <c r="G69" s="45"/>
      <c r="H69" s="45" t="s">
        <v>41</v>
      </c>
      <c r="I69" s="45"/>
      <c r="J69" s="45"/>
      <c r="K69" s="45" t="s">
        <v>36</v>
      </c>
      <c r="L69" s="45"/>
      <c r="M69" s="30">
        <f>M70</f>
        <v>3107.8100000000004</v>
      </c>
    </row>
    <row r="70" spans="1:13" ht="15.75">
      <c r="A70" s="13"/>
      <c r="B70" s="7" t="s">
        <v>95</v>
      </c>
      <c r="C70" s="7"/>
      <c r="D70" s="45" t="s">
        <v>31</v>
      </c>
      <c r="E70" s="45"/>
      <c r="F70" s="45" t="s">
        <v>29</v>
      </c>
      <c r="G70" s="45"/>
      <c r="H70" s="46" t="s">
        <v>96</v>
      </c>
      <c r="I70" s="46"/>
      <c r="J70" s="46"/>
      <c r="K70" s="46" t="s">
        <v>36</v>
      </c>
      <c r="L70" s="46"/>
      <c r="M70" s="31">
        <f>M71+M73+M75+M77+M79</f>
        <v>3107.8100000000004</v>
      </c>
    </row>
    <row r="71" spans="1:13" ht="15.75">
      <c r="A71" s="13"/>
      <c r="B71" s="7" t="s">
        <v>171</v>
      </c>
      <c r="C71" s="7"/>
      <c r="D71" s="45" t="s">
        <v>31</v>
      </c>
      <c r="E71" s="45"/>
      <c r="F71" s="45" t="s">
        <v>29</v>
      </c>
      <c r="G71" s="45"/>
      <c r="H71" s="46" t="s">
        <v>172</v>
      </c>
      <c r="I71" s="46"/>
      <c r="J71" s="46"/>
      <c r="K71" s="46" t="s">
        <v>36</v>
      </c>
      <c r="L71" s="46"/>
      <c r="M71" s="31">
        <f>M72</f>
        <v>184.3</v>
      </c>
    </row>
    <row r="72" spans="1:14" ht="25.5">
      <c r="A72" s="13"/>
      <c r="B72" s="26" t="s">
        <v>46</v>
      </c>
      <c r="C72" s="28" t="s">
        <v>188</v>
      </c>
      <c r="D72" s="43" t="s">
        <v>31</v>
      </c>
      <c r="E72" s="43"/>
      <c r="F72" s="43" t="s">
        <v>29</v>
      </c>
      <c r="G72" s="43"/>
      <c r="H72" s="44" t="s">
        <v>172</v>
      </c>
      <c r="I72" s="44"/>
      <c r="J72" s="44"/>
      <c r="K72" s="44" t="s">
        <v>13</v>
      </c>
      <c r="L72" s="44"/>
      <c r="M72" s="32">
        <v>184.3</v>
      </c>
      <c r="N72" s="6" t="s">
        <v>228</v>
      </c>
    </row>
    <row r="73" spans="1:13" ht="51">
      <c r="A73" s="13"/>
      <c r="B73" s="7" t="s">
        <v>97</v>
      </c>
      <c r="C73" s="7"/>
      <c r="D73" s="45" t="s">
        <v>31</v>
      </c>
      <c r="E73" s="45"/>
      <c r="F73" s="45" t="s">
        <v>29</v>
      </c>
      <c r="G73" s="45"/>
      <c r="H73" s="46" t="s">
        <v>98</v>
      </c>
      <c r="I73" s="46"/>
      <c r="J73" s="46"/>
      <c r="K73" s="46" t="s">
        <v>36</v>
      </c>
      <c r="L73" s="46"/>
      <c r="M73" s="31">
        <f>M74</f>
        <v>932.9</v>
      </c>
    </row>
    <row r="74" spans="1:14" ht="25.5">
      <c r="A74" s="13"/>
      <c r="B74" s="26" t="s">
        <v>46</v>
      </c>
      <c r="C74" s="28" t="s">
        <v>173</v>
      </c>
      <c r="D74" s="43" t="s">
        <v>31</v>
      </c>
      <c r="E74" s="43"/>
      <c r="F74" s="43" t="s">
        <v>29</v>
      </c>
      <c r="G74" s="43"/>
      <c r="H74" s="44" t="s">
        <v>98</v>
      </c>
      <c r="I74" s="44"/>
      <c r="J74" s="44"/>
      <c r="K74" s="44">
        <v>500</v>
      </c>
      <c r="L74" s="44"/>
      <c r="M74" s="32">
        <v>932.9</v>
      </c>
      <c r="N74" s="6" t="s">
        <v>221</v>
      </c>
    </row>
    <row r="75" spans="1:13" ht="15.75">
      <c r="A75" s="13"/>
      <c r="B75" s="7" t="s">
        <v>174</v>
      </c>
      <c r="C75" s="7"/>
      <c r="D75" s="45" t="s">
        <v>31</v>
      </c>
      <c r="E75" s="45"/>
      <c r="F75" s="45" t="s">
        <v>29</v>
      </c>
      <c r="G75" s="45"/>
      <c r="H75" s="46" t="s">
        <v>175</v>
      </c>
      <c r="I75" s="46"/>
      <c r="J75" s="46"/>
      <c r="K75" s="46" t="s">
        <v>36</v>
      </c>
      <c r="L75" s="46"/>
      <c r="M75" s="31">
        <f>M76</f>
        <v>16.22</v>
      </c>
    </row>
    <row r="76" spans="1:14" ht="25.5">
      <c r="A76" s="13"/>
      <c r="B76" s="26" t="s">
        <v>46</v>
      </c>
      <c r="C76" s="28" t="s">
        <v>174</v>
      </c>
      <c r="D76" s="43" t="s">
        <v>31</v>
      </c>
      <c r="E76" s="43"/>
      <c r="F76" s="43" t="s">
        <v>29</v>
      </c>
      <c r="G76" s="43"/>
      <c r="H76" s="44" t="s">
        <v>175</v>
      </c>
      <c r="I76" s="44"/>
      <c r="J76" s="44"/>
      <c r="K76" s="44">
        <v>500</v>
      </c>
      <c r="L76" s="44"/>
      <c r="M76" s="32">
        <v>16.22</v>
      </c>
      <c r="N76" s="6" t="s">
        <v>222</v>
      </c>
    </row>
    <row r="77" spans="1:13" ht="15.75">
      <c r="A77" s="13"/>
      <c r="B77" s="7" t="s">
        <v>176</v>
      </c>
      <c r="C77" s="7"/>
      <c r="D77" s="45" t="s">
        <v>31</v>
      </c>
      <c r="E77" s="45"/>
      <c r="F77" s="45" t="s">
        <v>29</v>
      </c>
      <c r="G77" s="45"/>
      <c r="H77" s="46" t="s">
        <v>177</v>
      </c>
      <c r="I77" s="46"/>
      <c r="J77" s="46"/>
      <c r="K77" s="46" t="s">
        <v>36</v>
      </c>
      <c r="L77" s="46"/>
      <c r="M77" s="31">
        <f>M78</f>
        <v>44</v>
      </c>
    </row>
    <row r="78" spans="1:13" ht="27.75" customHeight="1">
      <c r="A78" s="13"/>
      <c r="B78" s="26" t="s">
        <v>46</v>
      </c>
      <c r="C78" s="28" t="s">
        <v>178</v>
      </c>
      <c r="D78" s="43" t="s">
        <v>31</v>
      </c>
      <c r="E78" s="43"/>
      <c r="F78" s="43" t="s">
        <v>29</v>
      </c>
      <c r="G78" s="43"/>
      <c r="H78" s="44" t="s">
        <v>177</v>
      </c>
      <c r="I78" s="44"/>
      <c r="J78" s="44"/>
      <c r="K78" s="44">
        <v>500</v>
      </c>
      <c r="L78" s="44"/>
      <c r="M78" s="32">
        <v>44</v>
      </c>
    </row>
    <row r="79" spans="1:13" ht="25.5">
      <c r="A79" s="13"/>
      <c r="B79" s="7" t="s">
        <v>179</v>
      </c>
      <c r="C79" s="7"/>
      <c r="D79" s="45" t="s">
        <v>31</v>
      </c>
      <c r="E79" s="45"/>
      <c r="F79" s="45" t="s">
        <v>29</v>
      </c>
      <c r="G79" s="45"/>
      <c r="H79" s="46" t="s">
        <v>180</v>
      </c>
      <c r="I79" s="46"/>
      <c r="J79" s="46"/>
      <c r="K79" s="46" t="s">
        <v>36</v>
      </c>
      <c r="L79" s="46"/>
      <c r="M79" s="31">
        <f>M80</f>
        <v>1930.39</v>
      </c>
    </row>
    <row r="80" spans="1:14" ht="27" customHeight="1">
      <c r="A80" s="13"/>
      <c r="B80" s="26" t="s">
        <v>46</v>
      </c>
      <c r="C80" s="28" t="s">
        <v>189</v>
      </c>
      <c r="D80" s="43" t="s">
        <v>31</v>
      </c>
      <c r="E80" s="43"/>
      <c r="F80" s="43" t="s">
        <v>29</v>
      </c>
      <c r="G80" s="43"/>
      <c r="H80" s="44" t="s">
        <v>180</v>
      </c>
      <c r="I80" s="44"/>
      <c r="J80" s="44"/>
      <c r="K80" s="44">
        <v>500</v>
      </c>
      <c r="L80" s="44"/>
      <c r="M80" s="32">
        <v>1930.39</v>
      </c>
      <c r="N80" s="6" t="s">
        <v>227</v>
      </c>
    </row>
    <row r="81" spans="1:13" ht="25.5" hidden="1">
      <c r="A81" s="13"/>
      <c r="B81" s="9" t="s">
        <v>99</v>
      </c>
      <c r="C81" s="9"/>
      <c r="D81" s="45" t="s">
        <v>31</v>
      </c>
      <c r="E81" s="45"/>
      <c r="F81" s="45" t="s">
        <v>31</v>
      </c>
      <c r="G81" s="45"/>
      <c r="H81" s="45" t="s">
        <v>41</v>
      </c>
      <c r="I81" s="45"/>
      <c r="J81" s="45"/>
      <c r="K81" s="45" t="s">
        <v>36</v>
      </c>
      <c r="L81" s="45"/>
      <c r="M81" s="30">
        <f>M82+M85</f>
        <v>0</v>
      </c>
    </row>
    <row r="82" spans="1:13" ht="63.75" hidden="1">
      <c r="A82" s="13"/>
      <c r="B82" s="7" t="s">
        <v>44</v>
      </c>
      <c r="C82" s="7"/>
      <c r="D82" s="45" t="s">
        <v>31</v>
      </c>
      <c r="E82" s="45"/>
      <c r="F82" s="45" t="s">
        <v>31</v>
      </c>
      <c r="G82" s="45"/>
      <c r="H82" s="46" t="s">
        <v>45</v>
      </c>
      <c r="I82" s="46"/>
      <c r="J82" s="46"/>
      <c r="K82" s="46" t="s">
        <v>36</v>
      </c>
      <c r="L82" s="46"/>
      <c r="M82" s="31">
        <f>M83</f>
        <v>0</v>
      </c>
    </row>
    <row r="83" spans="1:13" ht="25.5" hidden="1">
      <c r="A83" s="13"/>
      <c r="B83" s="7" t="s">
        <v>65</v>
      </c>
      <c r="C83" s="7"/>
      <c r="D83" s="45" t="s">
        <v>31</v>
      </c>
      <c r="E83" s="45"/>
      <c r="F83" s="45" t="s">
        <v>31</v>
      </c>
      <c r="G83" s="45"/>
      <c r="H83" s="46" t="s">
        <v>66</v>
      </c>
      <c r="I83" s="46"/>
      <c r="J83" s="46"/>
      <c r="K83" s="46" t="s">
        <v>36</v>
      </c>
      <c r="L83" s="46"/>
      <c r="M83" s="31">
        <f>M84</f>
        <v>0</v>
      </c>
    </row>
    <row r="84" spans="1:13" ht="25.5" hidden="1">
      <c r="A84" s="13"/>
      <c r="B84" s="26" t="s">
        <v>64</v>
      </c>
      <c r="C84" s="26"/>
      <c r="D84" s="43" t="s">
        <v>31</v>
      </c>
      <c r="E84" s="43"/>
      <c r="F84" s="43" t="s">
        <v>31</v>
      </c>
      <c r="G84" s="43"/>
      <c r="H84" s="44" t="s">
        <v>66</v>
      </c>
      <c r="I84" s="44"/>
      <c r="J84" s="44"/>
      <c r="K84" s="44" t="s">
        <v>23</v>
      </c>
      <c r="L84" s="44"/>
      <c r="M84" s="32"/>
    </row>
    <row r="85" spans="1:13" ht="38.25" hidden="1">
      <c r="A85" s="13"/>
      <c r="B85" s="7" t="s">
        <v>14</v>
      </c>
      <c r="C85" s="7"/>
      <c r="D85" s="45" t="s">
        <v>31</v>
      </c>
      <c r="E85" s="45"/>
      <c r="F85" s="45" t="s">
        <v>31</v>
      </c>
      <c r="G85" s="45"/>
      <c r="H85" s="46" t="s">
        <v>15</v>
      </c>
      <c r="I85" s="46"/>
      <c r="J85" s="46"/>
      <c r="K85" s="46" t="s">
        <v>36</v>
      </c>
      <c r="L85" s="46"/>
      <c r="M85" s="31">
        <f>M86</f>
        <v>0</v>
      </c>
    </row>
    <row r="86" spans="1:13" ht="38.25" hidden="1">
      <c r="A86" s="13"/>
      <c r="B86" s="7" t="s">
        <v>16</v>
      </c>
      <c r="C86" s="7"/>
      <c r="D86" s="45" t="s">
        <v>31</v>
      </c>
      <c r="E86" s="45"/>
      <c r="F86" s="45" t="s">
        <v>31</v>
      </c>
      <c r="G86" s="45"/>
      <c r="H86" s="46" t="s">
        <v>86</v>
      </c>
      <c r="I86" s="46"/>
      <c r="J86" s="46"/>
      <c r="K86" s="46" t="s">
        <v>36</v>
      </c>
      <c r="L86" s="46"/>
      <c r="M86" s="31">
        <f>M87</f>
        <v>0</v>
      </c>
    </row>
    <row r="87" spans="1:13" ht="15.75" customHeight="1" hidden="1">
      <c r="A87" s="13"/>
      <c r="B87" s="26" t="s">
        <v>72</v>
      </c>
      <c r="C87" s="26"/>
      <c r="D87" s="43" t="s">
        <v>31</v>
      </c>
      <c r="E87" s="43"/>
      <c r="F87" s="43" t="s">
        <v>31</v>
      </c>
      <c r="G87" s="43"/>
      <c r="H87" s="44" t="s">
        <v>86</v>
      </c>
      <c r="I87" s="44"/>
      <c r="J87" s="44"/>
      <c r="K87" s="44" t="s">
        <v>10</v>
      </c>
      <c r="L87" s="44"/>
      <c r="M87" s="32"/>
    </row>
    <row r="88" spans="1:13" ht="15.75">
      <c r="A88" s="13" t="s">
        <v>162</v>
      </c>
      <c r="B88" s="9" t="s">
        <v>100</v>
      </c>
      <c r="C88" s="9"/>
      <c r="D88" s="45" t="s">
        <v>34</v>
      </c>
      <c r="E88" s="45"/>
      <c r="F88" s="45">
        <v>0</v>
      </c>
      <c r="G88" s="45"/>
      <c r="H88" s="45" t="s">
        <v>41</v>
      </c>
      <c r="I88" s="45"/>
      <c r="J88" s="45"/>
      <c r="K88" s="45" t="s">
        <v>36</v>
      </c>
      <c r="L88" s="45"/>
      <c r="M88" s="30">
        <f>M89</f>
        <v>20</v>
      </c>
    </row>
    <row r="89" spans="1:13" ht="15.75">
      <c r="A89" s="13"/>
      <c r="B89" s="9" t="s">
        <v>101</v>
      </c>
      <c r="C89" s="9"/>
      <c r="D89" s="45" t="s">
        <v>34</v>
      </c>
      <c r="E89" s="45"/>
      <c r="F89" s="45" t="s">
        <v>34</v>
      </c>
      <c r="G89" s="45"/>
      <c r="H89" s="45" t="s">
        <v>41</v>
      </c>
      <c r="I89" s="45"/>
      <c r="J89" s="45"/>
      <c r="K89" s="45" t="s">
        <v>36</v>
      </c>
      <c r="L89" s="45"/>
      <c r="M89" s="30">
        <f>M90+M93</f>
        <v>20</v>
      </c>
    </row>
    <row r="90" spans="1:13" ht="23.25" customHeight="1">
      <c r="A90" s="13"/>
      <c r="B90" s="7" t="s">
        <v>102</v>
      </c>
      <c r="C90" s="7"/>
      <c r="D90" s="45" t="s">
        <v>34</v>
      </c>
      <c r="E90" s="45"/>
      <c r="F90" s="45" t="s">
        <v>34</v>
      </c>
      <c r="G90" s="45"/>
      <c r="H90" s="46" t="s">
        <v>103</v>
      </c>
      <c r="I90" s="46"/>
      <c r="J90" s="46"/>
      <c r="K90" s="46" t="s">
        <v>36</v>
      </c>
      <c r="L90" s="46"/>
      <c r="M90" s="31">
        <f>M91</f>
        <v>20</v>
      </c>
    </row>
    <row r="91" spans="1:13" ht="25.5">
      <c r="A91" s="13"/>
      <c r="B91" s="7" t="s">
        <v>104</v>
      </c>
      <c r="C91" s="7"/>
      <c r="D91" s="45" t="s">
        <v>34</v>
      </c>
      <c r="E91" s="45"/>
      <c r="F91" s="45" t="s">
        <v>34</v>
      </c>
      <c r="G91" s="45"/>
      <c r="H91" s="46" t="s">
        <v>105</v>
      </c>
      <c r="I91" s="46"/>
      <c r="J91" s="46"/>
      <c r="K91" s="46" t="s">
        <v>36</v>
      </c>
      <c r="L91" s="46"/>
      <c r="M91" s="31">
        <f>M92</f>
        <v>20</v>
      </c>
    </row>
    <row r="92" spans="1:14" ht="25.5">
      <c r="A92" s="13"/>
      <c r="B92" s="26" t="s">
        <v>46</v>
      </c>
      <c r="C92" s="28" t="s">
        <v>151</v>
      </c>
      <c r="D92" s="43" t="s">
        <v>34</v>
      </c>
      <c r="E92" s="43"/>
      <c r="F92" s="43" t="s">
        <v>34</v>
      </c>
      <c r="G92" s="43"/>
      <c r="H92" s="44" t="s">
        <v>105</v>
      </c>
      <c r="I92" s="44"/>
      <c r="J92" s="44"/>
      <c r="K92" s="44">
        <v>500</v>
      </c>
      <c r="L92" s="44"/>
      <c r="M92" s="32">
        <v>20</v>
      </c>
      <c r="N92" s="6" t="s">
        <v>223</v>
      </c>
    </row>
    <row r="93" spans="1:13" ht="25.5" hidden="1">
      <c r="A93" s="13"/>
      <c r="B93" s="7" t="s">
        <v>106</v>
      </c>
      <c r="C93" s="7"/>
      <c r="D93" s="45" t="s">
        <v>34</v>
      </c>
      <c r="E93" s="45"/>
      <c r="F93" s="45" t="s">
        <v>34</v>
      </c>
      <c r="G93" s="45"/>
      <c r="H93" s="46" t="s">
        <v>107</v>
      </c>
      <c r="I93" s="46"/>
      <c r="J93" s="46"/>
      <c r="K93" s="46" t="s">
        <v>36</v>
      </c>
      <c r="L93" s="46"/>
      <c r="M93" s="31">
        <f>M94</f>
        <v>0</v>
      </c>
    </row>
    <row r="94" spans="1:13" ht="15.75" hidden="1">
      <c r="A94" s="13"/>
      <c r="B94" s="7" t="s">
        <v>108</v>
      </c>
      <c r="C94" s="7"/>
      <c r="D94" s="45" t="s">
        <v>34</v>
      </c>
      <c r="E94" s="45"/>
      <c r="F94" s="45" t="s">
        <v>34</v>
      </c>
      <c r="G94" s="45"/>
      <c r="H94" s="46" t="s">
        <v>109</v>
      </c>
      <c r="I94" s="46"/>
      <c r="J94" s="46"/>
      <c r="K94" s="46" t="s">
        <v>36</v>
      </c>
      <c r="L94" s="46"/>
      <c r="M94" s="31">
        <f>M95</f>
        <v>0</v>
      </c>
    </row>
    <row r="95" spans="1:13" ht="25.5" hidden="1">
      <c r="A95" s="13"/>
      <c r="B95" s="26" t="s">
        <v>46</v>
      </c>
      <c r="C95" s="28" t="s">
        <v>152</v>
      </c>
      <c r="D95" s="43" t="s">
        <v>34</v>
      </c>
      <c r="E95" s="43"/>
      <c r="F95" s="43" t="s">
        <v>34</v>
      </c>
      <c r="G95" s="43"/>
      <c r="H95" s="44" t="s">
        <v>109</v>
      </c>
      <c r="I95" s="44"/>
      <c r="J95" s="44"/>
      <c r="K95" s="44">
        <v>500</v>
      </c>
      <c r="L95" s="44"/>
      <c r="M95" s="32"/>
    </row>
    <row r="96" spans="1:13" ht="25.5">
      <c r="A96" s="13" t="s">
        <v>150</v>
      </c>
      <c r="B96" s="9" t="s">
        <v>110</v>
      </c>
      <c r="C96" s="9"/>
      <c r="D96" s="45" t="s">
        <v>35</v>
      </c>
      <c r="E96" s="45"/>
      <c r="F96" s="45" t="s">
        <v>33</v>
      </c>
      <c r="G96" s="45"/>
      <c r="H96" s="45" t="s">
        <v>41</v>
      </c>
      <c r="I96" s="45"/>
      <c r="J96" s="45"/>
      <c r="K96" s="45" t="s">
        <v>36</v>
      </c>
      <c r="L96" s="45"/>
      <c r="M96" s="30">
        <f>M97</f>
        <v>8780.880000000001</v>
      </c>
    </row>
    <row r="97" spans="1:13" ht="15.75">
      <c r="A97" s="13"/>
      <c r="B97" s="9" t="s">
        <v>111</v>
      </c>
      <c r="C97" s="9"/>
      <c r="D97" s="45" t="s">
        <v>35</v>
      </c>
      <c r="E97" s="45"/>
      <c r="F97" s="45" t="s">
        <v>27</v>
      </c>
      <c r="G97" s="45"/>
      <c r="H97" s="45" t="s">
        <v>41</v>
      </c>
      <c r="I97" s="45"/>
      <c r="J97" s="45"/>
      <c r="K97" s="45" t="s">
        <v>36</v>
      </c>
      <c r="L97" s="45"/>
      <c r="M97" s="30">
        <f>M98+M101+M104</f>
        <v>8780.880000000001</v>
      </c>
    </row>
    <row r="98" spans="1:13" ht="25.5">
      <c r="A98" s="13"/>
      <c r="B98" s="7" t="s">
        <v>154</v>
      </c>
      <c r="C98" s="7"/>
      <c r="D98" s="45" t="s">
        <v>35</v>
      </c>
      <c r="E98" s="45"/>
      <c r="F98" s="45" t="s">
        <v>27</v>
      </c>
      <c r="G98" s="45"/>
      <c r="H98" s="46" t="s">
        <v>156</v>
      </c>
      <c r="I98" s="46"/>
      <c r="J98" s="46"/>
      <c r="K98" s="46" t="s">
        <v>36</v>
      </c>
      <c r="L98" s="46"/>
      <c r="M98" s="31">
        <f>M99</f>
        <v>8368.28</v>
      </c>
    </row>
    <row r="99" spans="1:13" ht="25.5">
      <c r="A99" s="13"/>
      <c r="B99" s="7" t="s">
        <v>65</v>
      </c>
      <c r="C99" s="7"/>
      <c r="D99" s="45" t="s">
        <v>35</v>
      </c>
      <c r="E99" s="45"/>
      <c r="F99" s="45" t="s">
        <v>27</v>
      </c>
      <c r="G99" s="45"/>
      <c r="H99" s="46" t="s">
        <v>155</v>
      </c>
      <c r="I99" s="46"/>
      <c r="J99" s="46"/>
      <c r="K99" s="46" t="s">
        <v>36</v>
      </c>
      <c r="L99" s="46"/>
      <c r="M99" s="31">
        <f>M100</f>
        <v>8368.28</v>
      </c>
    </row>
    <row r="100" spans="1:14" ht="25.5">
      <c r="A100" s="13"/>
      <c r="B100" s="26" t="s">
        <v>64</v>
      </c>
      <c r="C100" s="28" t="s">
        <v>157</v>
      </c>
      <c r="D100" s="43" t="s">
        <v>35</v>
      </c>
      <c r="E100" s="43"/>
      <c r="F100" s="43" t="s">
        <v>27</v>
      </c>
      <c r="G100" s="43"/>
      <c r="H100" s="44" t="s">
        <v>155</v>
      </c>
      <c r="I100" s="44"/>
      <c r="J100" s="44"/>
      <c r="K100" s="44" t="s">
        <v>23</v>
      </c>
      <c r="L100" s="44"/>
      <c r="M100" s="32">
        <v>8368.28</v>
      </c>
      <c r="N100" s="36" t="s">
        <v>224</v>
      </c>
    </row>
    <row r="101" spans="1:13" ht="15.75">
      <c r="A101" s="13"/>
      <c r="B101" s="7" t="s">
        <v>112</v>
      </c>
      <c r="C101" s="7"/>
      <c r="D101" s="45" t="s">
        <v>35</v>
      </c>
      <c r="E101" s="45"/>
      <c r="F101" s="45" t="s">
        <v>27</v>
      </c>
      <c r="G101" s="45"/>
      <c r="H101" s="46" t="s">
        <v>156</v>
      </c>
      <c r="I101" s="46"/>
      <c r="J101" s="46"/>
      <c r="K101" s="46" t="s">
        <v>36</v>
      </c>
      <c r="L101" s="46"/>
      <c r="M101" s="31">
        <f>M102</f>
        <v>412.6</v>
      </c>
    </row>
    <row r="102" spans="1:13" ht="25.5">
      <c r="A102" s="13"/>
      <c r="B102" s="7" t="s">
        <v>65</v>
      </c>
      <c r="C102" s="7"/>
      <c r="D102" s="45" t="s">
        <v>35</v>
      </c>
      <c r="E102" s="45"/>
      <c r="F102" s="45" t="s">
        <v>27</v>
      </c>
      <c r="G102" s="45"/>
      <c r="H102" s="46" t="s">
        <v>113</v>
      </c>
      <c r="I102" s="46"/>
      <c r="J102" s="46"/>
      <c r="K102" s="46" t="s">
        <v>36</v>
      </c>
      <c r="L102" s="46"/>
      <c r="M102" s="31">
        <f>M103</f>
        <v>412.6</v>
      </c>
    </row>
    <row r="103" spans="1:14" ht="25.5">
      <c r="A103" s="13"/>
      <c r="B103" s="26" t="s">
        <v>64</v>
      </c>
      <c r="C103" s="28" t="s">
        <v>158</v>
      </c>
      <c r="D103" s="43" t="s">
        <v>35</v>
      </c>
      <c r="E103" s="43"/>
      <c r="F103" s="43" t="s">
        <v>27</v>
      </c>
      <c r="G103" s="43"/>
      <c r="H103" s="44" t="s">
        <v>113</v>
      </c>
      <c r="I103" s="44"/>
      <c r="J103" s="44"/>
      <c r="K103" s="44" t="s">
        <v>23</v>
      </c>
      <c r="L103" s="44"/>
      <c r="M103" s="32">
        <v>412.6</v>
      </c>
      <c r="N103" s="36"/>
    </row>
    <row r="104" spans="1:13" ht="27.75" customHeight="1" hidden="1">
      <c r="A104" s="13"/>
      <c r="B104" s="23" t="s">
        <v>182</v>
      </c>
      <c r="C104" s="7"/>
      <c r="D104" s="45" t="s">
        <v>35</v>
      </c>
      <c r="E104" s="45"/>
      <c r="F104" s="45" t="s">
        <v>27</v>
      </c>
      <c r="G104" s="45"/>
      <c r="H104" s="46" t="s">
        <v>114</v>
      </c>
      <c r="I104" s="46"/>
      <c r="J104" s="46"/>
      <c r="K104" s="46" t="s">
        <v>36</v>
      </c>
      <c r="L104" s="46"/>
      <c r="M104" s="31">
        <f>M105</f>
        <v>0</v>
      </c>
    </row>
    <row r="105" spans="1:13" ht="38.25" hidden="1">
      <c r="A105" s="13"/>
      <c r="B105" s="7" t="s">
        <v>181</v>
      </c>
      <c r="C105" s="7"/>
      <c r="D105" s="45" t="s">
        <v>35</v>
      </c>
      <c r="E105" s="45"/>
      <c r="F105" s="45" t="s">
        <v>27</v>
      </c>
      <c r="G105" s="45"/>
      <c r="H105" s="46" t="s">
        <v>115</v>
      </c>
      <c r="I105" s="46"/>
      <c r="J105" s="46"/>
      <c r="K105" s="46" t="s">
        <v>36</v>
      </c>
      <c r="L105" s="46"/>
      <c r="M105" s="31">
        <f>M106</f>
        <v>0</v>
      </c>
    </row>
    <row r="106" spans="1:13" ht="25.5" hidden="1">
      <c r="A106" s="13"/>
      <c r="B106" s="26" t="s">
        <v>60</v>
      </c>
      <c r="C106" s="26" t="s">
        <v>190</v>
      </c>
      <c r="D106" s="43" t="s">
        <v>35</v>
      </c>
      <c r="E106" s="43"/>
      <c r="F106" s="43" t="s">
        <v>32</v>
      </c>
      <c r="G106" s="43"/>
      <c r="H106" s="44" t="s">
        <v>115</v>
      </c>
      <c r="I106" s="44"/>
      <c r="J106" s="44"/>
      <c r="K106" s="44" t="s">
        <v>22</v>
      </c>
      <c r="L106" s="44"/>
      <c r="M106" s="32"/>
    </row>
    <row r="107" spans="1:13" ht="25.5">
      <c r="A107" s="13" t="s">
        <v>153</v>
      </c>
      <c r="B107" s="9" t="s">
        <v>116</v>
      </c>
      <c r="C107" s="9"/>
      <c r="D107" s="45" t="s">
        <v>37</v>
      </c>
      <c r="E107" s="45"/>
      <c r="F107" s="45" t="s">
        <v>33</v>
      </c>
      <c r="G107" s="45"/>
      <c r="H107" s="45" t="s">
        <v>41</v>
      </c>
      <c r="I107" s="45"/>
      <c r="J107" s="45"/>
      <c r="K107" s="45" t="s">
        <v>36</v>
      </c>
      <c r="L107" s="45"/>
      <c r="M107" s="30">
        <f>M108</f>
        <v>781.65</v>
      </c>
    </row>
    <row r="108" spans="1:13" ht="15.75">
      <c r="A108" s="13"/>
      <c r="B108" s="9" t="s">
        <v>117</v>
      </c>
      <c r="C108" s="9"/>
      <c r="D108" s="45" t="s">
        <v>37</v>
      </c>
      <c r="E108" s="45"/>
      <c r="F108" s="45" t="s">
        <v>35</v>
      </c>
      <c r="G108" s="45"/>
      <c r="H108" s="45" t="s">
        <v>41</v>
      </c>
      <c r="I108" s="45"/>
      <c r="J108" s="45"/>
      <c r="K108" s="45" t="s">
        <v>36</v>
      </c>
      <c r="L108" s="45"/>
      <c r="M108" s="30">
        <f>M109</f>
        <v>781.65</v>
      </c>
    </row>
    <row r="109" spans="1:13" ht="23.25" customHeight="1">
      <c r="A109" s="13"/>
      <c r="B109" s="7" t="s">
        <v>118</v>
      </c>
      <c r="C109" s="7"/>
      <c r="D109" s="45" t="s">
        <v>37</v>
      </c>
      <c r="E109" s="45"/>
      <c r="F109" s="45" t="s">
        <v>35</v>
      </c>
      <c r="G109" s="45"/>
      <c r="H109" s="46" t="s">
        <v>119</v>
      </c>
      <c r="I109" s="46"/>
      <c r="J109" s="46"/>
      <c r="K109" s="46" t="s">
        <v>36</v>
      </c>
      <c r="L109" s="46"/>
      <c r="M109" s="31">
        <f>M110</f>
        <v>781.65</v>
      </c>
    </row>
    <row r="110" spans="1:13" ht="25.5">
      <c r="A110" s="13"/>
      <c r="B110" s="7" t="s">
        <v>120</v>
      </c>
      <c r="C110" s="7"/>
      <c r="D110" s="45" t="s">
        <v>37</v>
      </c>
      <c r="E110" s="45"/>
      <c r="F110" s="45" t="s">
        <v>35</v>
      </c>
      <c r="G110" s="45"/>
      <c r="H110" s="46" t="s">
        <v>121</v>
      </c>
      <c r="I110" s="46"/>
      <c r="J110" s="46"/>
      <c r="K110" s="46" t="s">
        <v>36</v>
      </c>
      <c r="L110" s="46"/>
      <c r="M110" s="31">
        <f>M111+M112</f>
        <v>781.65</v>
      </c>
    </row>
    <row r="111" spans="1:14" ht="24" customHeight="1">
      <c r="A111" s="13"/>
      <c r="B111" s="26" t="s">
        <v>64</v>
      </c>
      <c r="C111" s="29" t="s">
        <v>161</v>
      </c>
      <c r="D111" s="43" t="s">
        <v>37</v>
      </c>
      <c r="E111" s="43"/>
      <c r="F111" s="43" t="s">
        <v>35</v>
      </c>
      <c r="G111" s="43"/>
      <c r="H111" s="44" t="s">
        <v>121</v>
      </c>
      <c r="I111" s="44"/>
      <c r="J111" s="44"/>
      <c r="K111" s="44" t="s">
        <v>23</v>
      </c>
      <c r="L111" s="44"/>
      <c r="M111" s="32">
        <v>636.29</v>
      </c>
      <c r="N111" s="36" t="s">
        <v>225</v>
      </c>
    </row>
    <row r="112" spans="1:14" ht="21.75" customHeight="1">
      <c r="A112" s="13"/>
      <c r="B112" s="26" t="s">
        <v>46</v>
      </c>
      <c r="C112" s="28" t="s">
        <v>160</v>
      </c>
      <c r="D112" s="43" t="s">
        <v>37</v>
      </c>
      <c r="E112" s="43"/>
      <c r="F112" s="43" t="s">
        <v>35</v>
      </c>
      <c r="G112" s="43"/>
      <c r="H112" s="44" t="s">
        <v>121</v>
      </c>
      <c r="I112" s="44"/>
      <c r="J112" s="44"/>
      <c r="K112" s="44" t="s">
        <v>13</v>
      </c>
      <c r="L112" s="44"/>
      <c r="M112" s="32">
        <v>145.36</v>
      </c>
      <c r="N112" s="6" t="s">
        <v>226</v>
      </c>
    </row>
    <row r="113" spans="1:13" ht="15.75" hidden="1">
      <c r="A113" s="13"/>
      <c r="B113" s="9" t="s">
        <v>122</v>
      </c>
      <c r="C113" s="9"/>
      <c r="D113" s="45">
        <v>10</v>
      </c>
      <c r="E113" s="45"/>
      <c r="F113" s="45">
        <v>0</v>
      </c>
      <c r="G113" s="45"/>
      <c r="H113" s="45" t="s">
        <v>41</v>
      </c>
      <c r="I113" s="45"/>
      <c r="J113" s="45"/>
      <c r="K113" s="45" t="s">
        <v>36</v>
      </c>
      <c r="L113" s="45"/>
      <c r="M113" s="30">
        <f>M114</f>
        <v>0</v>
      </c>
    </row>
    <row r="114" spans="1:13" ht="21" customHeight="1" hidden="1">
      <c r="A114" s="13"/>
      <c r="B114" s="9" t="s">
        <v>124</v>
      </c>
      <c r="C114" s="9"/>
      <c r="D114" s="45">
        <v>10</v>
      </c>
      <c r="E114" s="45"/>
      <c r="F114" s="45" t="s">
        <v>32</v>
      </c>
      <c r="G114" s="45"/>
      <c r="H114" s="45" t="s">
        <v>41</v>
      </c>
      <c r="I114" s="45"/>
      <c r="J114" s="45"/>
      <c r="K114" s="45" t="s">
        <v>36</v>
      </c>
      <c r="L114" s="45"/>
      <c r="M114" s="30">
        <f>M115</f>
        <v>0</v>
      </c>
    </row>
    <row r="115" spans="1:13" ht="25.5" hidden="1">
      <c r="A115" s="13"/>
      <c r="B115" s="7" t="s">
        <v>74</v>
      </c>
      <c r="C115" s="9"/>
      <c r="D115" s="46">
        <v>10</v>
      </c>
      <c r="E115" s="46"/>
      <c r="F115" s="45" t="s">
        <v>32</v>
      </c>
      <c r="G115" s="45"/>
      <c r="H115" s="46" t="s">
        <v>75</v>
      </c>
      <c r="I115" s="46"/>
      <c r="J115" s="46"/>
      <c r="K115" s="46" t="s">
        <v>36</v>
      </c>
      <c r="L115" s="46"/>
      <c r="M115" s="31">
        <f>M116</f>
        <v>0</v>
      </c>
    </row>
    <row r="116" spans="1:13" ht="15.75" customHeight="1" hidden="1">
      <c r="A116" s="13"/>
      <c r="B116" s="7" t="s">
        <v>72</v>
      </c>
      <c r="C116" s="7"/>
      <c r="D116" s="46">
        <v>10</v>
      </c>
      <c r="E116" s="46"/>
      <c r="F116" s="45" t="s">
        <v>32</v>
      </c>
      <c r="G116" s="45"/>
      <c r="H116" s="46" t="s">
        <v>75</v>
      </c>
      <c r="I116" s="46"/>
      <c r="J116" s="46"/>
      <c r="K116" s="46">
        <v>3</v>
      </c>
      <c r="L116" s="46"/>
      <c r="M116" s="31">
        <f>M117</f>
        <v>0</v>
      </c>
    </row>
    <row r="117" spans="1:13" ht="31.5" customHeight="1" hidden="1">
      <c r="A117" s="13"/>
      <c r="B117" s="7" t="s">
        <v>123</v>
      </c>
      <c r="C117" s="7"/>
      <c r="D117" s="46">
        <v>10</v>
      </c>
      <c r="E117" s="46"/>
      <c r="F117" s="45" t="s">
        <v>32</v>
      </c>
      <c r="G117" s="45"/>
      <c r="H117" s="46" t="s">
        <v>75</v>
      </c>
      <c r="I117" s="46"/>
      <c r="J117" s="46"/>
      <c r="K117" s="46" t="s">
        <v>0</v>
      </c>
      <c r="L117" s="46"/>
      <c r="M117" s="31">
        <f>M118</f>
        <v>0</v>
      </c>
    </row>
    <row r="118" spans="1:13" ht="30.75" customHeight="1" hidden="1">
      <c r="A118" s="13"/>
      <c r="B118" s="26" t="s">
        <v>46</v>
      </c>
      <c r="C118" s="26"/>
      <c r="D118" s="44">
        <v>10</v>
      </c>
      <c r="E118" s="44"/>
      <c r="F118" s="43" t="s">
        <v>32</v>
      </c>
      <c r="G118" s="43"/>
      <c r="H118" s="44" t="s">
        <v>75</v>
      </c>
      <c r="I118" s="44"/>
      <c r="J118" s="44"/>
      <c r="K118" s="44">
        <v>500</v>
      </c>
      <c r="L118" s="44"/>
      <c r="M118" s="32"/>
    </row>
    <row r="119" spans="1:13" ht="18" customHeight="1">
      <c r="A119" s="13" t="s">
        <v>159</v>
      </c>
      <c r="B119" s="9" t="s">
        <v>125</v>
      </c>
      <c r="C119" s="9"/>
      <c r="D119" s="45">
        <v>11</v>
      </c>
      <c r="E119" s="45"/>
      <c r="F119" s="45" t="s">
        <v>33</v>
      </c>
      <c r="G119" s="45"/>
      <c r="H119" s="45" t="s">
        <v>41</v>
      </c>
      <c r="I119" s="45"/>
      <c r="J119" s="45"/>
      <c r="K119" s="45" t="s">
        <v>36</v>
      </c>
      <c r="L119" s="45"/>
      <c r="M119" s="30">
        <f>M121</f>
        <v>8134.25</v>
      </c>
    </row>
    <row r="120" spans="1:13" ht="25.5" hidden="1">
      <c r="A120" s="13"/>
      <c r="B120" s="9" t="s">
        <v>18</v>
      </c>
      <c r="C120" s="9"/>
      <c r="D120" s="45">
        <v>11</v>
      </c>
      <c r="E120" s="45"/>
      <c r="F120" s="45" t="s">
        <v>29</v>
      </c>
      <c r="G120" s="45"/>
      <c r="H120" s="45" t="s">
        <v>41</v>
      </c>
      <c r="I120" s="45"/>
      <c r="J120" s="45"/>
      <c r="K120" s="45" t="s">
        <v>36</v>
      </c>
      <c r="L120" s="45"/>
      <c r="M120" s="31"/>
    </row>
    <row r="121" spans="1:13" ht="25.5">
      <c r="A121" s="13"/>
      <c r="B121" s="7" t="s">
        <v>19</v>
      </c>
      <c r="C121" s="7"/>
      <c r="D121" s="46">
        <v>11</v>
      </c>
      <c r="E121" s="46"/>
      <c r="F121" s="46" t="s">
        <v>30</v>
      </c>
      <c r="G121" s="46"/>
      <c r="H121" s="46" t="s">
        <v>41</v>
      </c>
      <c r="I121" s="46"/>
      <c r="J121" s="46"/>
      <c r="K121" s="46" t="s">
        <v>36</v>
      </c>
      <c r="L121" s="46"/>
      <c r="M121" s="31">
        <f>M122</f>
        <v>8134.25</v>
      </c>
    </row>
    <row r="122" spans="1:13" ht="20.25" customHeight="1">
      <c r="A122" s="13"/>
      <c r="B122" s="21" t="s">
        <v>125</v>
      </c>
      <c r="C122" s="21"/>
      <c r="D122" s="56">
        <v>11</v>
      </c>
      <c r="E122" s="56"/>
      <c r="F122" s="56" t="s">
        <v>30</v>
      </c>
      <c r="G122" s="56"/>
      <c r="H122" s="56" t="s">
        <v>17</v>
      </c>
      <c r="I122" s="56"/>
      <c r="J122" s="56"/>
      <c r="K122" s="56" t="s">
        <v>36</v>
      </c>
      <c r="L122" s="56"/>
      <c r="M122" s="33">
        <f>M123+M125</f>
        <v>8134.25</v>
      </c>
    </row>
    <row r="123" spans="1:13" ht="18.75" customHeight="1" hidden="1">
      <c r="A123" s="13"/>
      <c r="B123" s="7" t="s">
        <v>19</v>
      </c>
      <c r="C123" s="7"/>
      <c r="D123" s="46">
        <v>11</v>
      </c>
      <c r="E123" s="46"/>
      <c r="F123" s="46" t="s">
        <v>30</v>
      </c>
      <c r="G123" s="46"/>
      <c r="H123" s="46" t="s">
        <v>20</v>
      </c>
      <c r="I123" s="46"/>
      <c r="J123" s="46"/>
      <c r="K123" s="46" t="s">
        <v>36</v>
      </c>
      <c r="L123" s="46"/>
      <c r="M123" s="31">
        <f>M124</f>
        <v>0</v>
      </c>
    </row>
    <row r="124" spans="1:13" ht="15.75" customHeight="1" hidden="1">
      <c r="A124" s="13"/>
      <c r="B124" s="26" t="s">
        <v>21</v>
      </c>
      <c r="C124" s="28" t="s">
        <v>192</v>
      </c>
      <c r="D124" s="44">
        <v>11</v>
      </c>
      <c r="E124" s="44"/>
      <c r="F124" s="44" t="s">
        <v>30</v>
      </c>
      <c r="G124" s="44"/>
      <c r="H124" s="44" t="s">
        <v>20</v>
      </c>
      <c r="I124" s="44"/>
      <c r="J124" s="44"/>
      <c r="K124" s="44">
        <v>17</v>
      </c>
      <c r="L124" s="44"/>
      <c r="M124" s="32"/>
    </row>
    <row r="125" spans="1:13" ht="102">
      <c r="A125" s="13"/>
      <c r="B125" s="8" t="s">
        <v>25</v>
      </c>
      <c r="C125" s="7"/>
      <c r="D125" s="46">
        <v>11</v>
      </c>
      <c r="E125" s="46"/>
      <c r="F125" s="56" t="s">
        <v>30</v>
      </c>
      <c r="G125" s="56"/>
      <c r="H125" s="46" t="s">
        <v>26</v>
      </c>
      <c r="I125" s="46"/>
      <c r="J125" s="46"/>
      <c r="K125" s="46" t="s">
        <v>36</v>
      </c>
      <c r="L125" s="46"/>
      <c r="M125" s="31">
        <f>M126</f>
        <v>8134.25</v>
      </c>
    </row>
    <row r="126" spans="1:13" ht="12.75" customHeight="1">
      <c r="A126" s="13"/>
      <c r="B126" s="26" t="s">
        <v>21</v>
      </c>
      <c r="C126" s="26"/>
      <c r="D126" s="44">
        <v>11</v>
      </c>
      <c r="E126" s="44"/>
      <c r="F126" s="44" t="s">
        <v>30</v>
      </c>
      <c r="G126" s="44"/>
      <c r="H126" s="44" t="s">
        <v>26</v>
      </c>
      <c r="I126" s="44"/>
      <c r="J126" s="44"/>
      <c r="K126" s="44" t="s">
        <v>2</v>
      </c>
      <c r="L126" s="44"/>
      <c r="M126" s="32">
        <v>8134.25</v>
      </c>
    </row>
    <row r="127" spans="1:13" ht="18" customHeight="1" thickBot="1">
      <c r="A127" s="14"/>
      <c r="B127" s="22" t="s">
        <v>3</v>
      </c>
      <c r="C127" s="22"/>
      <c r="D127" s="55"/>
      <c r="E127" s="55"/>
      <c r="F127" s="55"/>
      <c r="G127" s="55"/>
      <c r="H127" s="55"/>
      <c r="I127" s="55"/>
      <c r="J127" s="55"/>
      <c r="K127" s="55"/>
      <c r="L127" s="55"/>
      <c r="M127" s="34">
        <f>M10+M31+M36+M49+M60+M88+M96+M107+M119</f>
        <v>28692.820000000003</v>
      </c>
    </row>
    <row r="128" spans="1:12" ht="15.75">
      <c r="A128" s="5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</sheetData>
  <mergeCells count="484">
    <mergeCell ref="E1:M1"/>
    <mergeCell ref="E2:M2"/>
    <mergeCell ref="A3:B3"/>
    <mergeCell ref="C3:D3"/>
    <mergeCell ref="E3:M3"/>
    <mergeCell ref="E4:M4"/>
    <mergeCell ref="A5:M5"/>
    <mergeCell ref="A6:M8"/>
    <mergeCell ref="D9:E9"/>
    <mergeCell ref="F9:G9"/>
    <mergeCell ref="H9:J9"/>
    <mergeCell ref="K9:L9"/>
    <mergeCell ref="D10:E10"/>
    <mergeCell ref="F10:G10"/>
    <mergeCell ref="H10:J10"/>
    <mergeCell ref="K10:L10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27:E27"/>
    <mergeCell ref="F27:G27"/>
    <mergeCell ref="H27:J27"/>
    <mergeCell ref="K27:L27"/>
    <mergeCell ref="D28:E28"/>
    <mergeCell ref="F28:G28"/>
    <mergeCell ref="H28:J28"/>
    <mergeCell ref="K28:L28"/>
    <mergeCell ref="D29:E29"/>
    <mergeCell ref="F29:G29"/>
    <mergeCell ref="H29:J29"/>
    <mergeCell ref="K29:L29"/>
    <mergeCell ref="D30:E30"/>
    <mergeCell ref="F30:G30"/>
    <mergeCell ref="H30:J30"/>
    <mergeCell ref="K30:L30"/>
    <mergeCell ref="D31:E31"/>
    <mergeCell ref="F31:G31"/>
    <mergeCell ref="H31:J31"/>
    <mergeCell ref="K31:L31"/>
    <mergeCell ref="D32:E32"/>
    <mergeCell ref="F32:G32"/>
    <mergeCell ref="H32:J32"/>
    <mergeCell ref="K32:L32"/>
    <mergeCell ref="D33:E33"/>
    <mergeCell ref="F33:G33"/>
    <mergeCell ref="H33:J33"/>
    <mergeCell ref="K33:L33"/>
    <mergeCell ref="D34:E34"/>
    <mergeCell ref="F34:G34"/>
    <mergeCell ref="H34:J34"/>
    <mergeCell ref="K34:L34"/>
    <mergeCell ref="D35:E35"/>
    <mergeCell ref="F35:G35"/>
    <mergeCell ref="H35:J35"/>
    <mergeCell ref="K35:L35"/>
    <mergeCell ref="D36:E36"/>
    <mergeCell ref="F36:G36"/>
    <mergeCell ref="H36:J36"/>
    <mergeCell ref="K36:L36"/>
    <mergeCell ref="D37:E37"/>
    <mergeCell ref="F37:G37"/>
    <mergeCell ref="H37:J37"/>
    <mergeCell ref="K37:L37"/>
    <mergeCell ref="D38:E38"/>
    <mergeCell ref="F38:G38"/>
    <mergeCell ref="H38:J38"/>
    <mergeCell ref="K38:L38"/>
    <mergeCell ref="D39:E39"/>
    <mergeCell ref="F39:G39"/>
    <mergeCell ref="H39:J39"/>
    <mergeCell ref="K39:L39"/>
    <mergeCell ref="D40:E40"/>
    <mergeCell ref="F40:G40"/>
    <mergeCell ref="H40:J40"/>
    <mergeCell ref="K40:L40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1:E51"/>
    <mergeCell ref="F51:G51"/>
    <mergeCell ref="H51:J51"/>
    <mergeCell ref="K51:L51"/>
    <mergeCell ref="D52:E52"/>
    <mergeCell ref="F52:G52"/>
    <mergeCell ref="H52:J52"/>
    <mergeCell ref="K52:L52"/>
    <mergeCell ref="D53:E53"/>
    <mergeCell ref="F53:G53"/>
    <mergeCell ref="H53:J53"/>
    <mergeCell ref="K53:L53"/>
    <mergeCell ref="D54:E54"/>
    <mergeCell ref="F54:G54"/>
    <mergeCell ref="H54:J54"/>
    <mergeCell ref="K54:L54"/>
    <mergeCell ref="D55:E55"/>
    <mergeCell ref="F55:G55"/>
    <mergeCell ref="H55:J55"/>
    <mergeCell ref="K55:L55"/>
    <mergeCell ref="D56:E56"/>
    <mergeCell ref="F56:G56"/>
    <mergeCell ref="H56:J56"/>
    <mergeCell ref="K56:L56"/>
    <mergeCell ref="D57:E57"/>
    <mergeCell ref="F57:G57"/>
    <mergeCell ref="H57:J57"/>
    <mergeCell ref="K57:L57"/>
    <mergeCell ref="D58:E58"/>
    <mergeCell ref="F58:G58"/>
    <mergeCell ref="H58:J58"/>
    <mergeCell ref="K58:L58"/>
    <mergeCell ref="D59:E59"/>
    <mergeCell ref="F59:G59"/>
    <mergeCell ref="H59:J59"/>
    <mergeCell ref="K59:L59"/>
    <mergeCell ref="D60:E60"/>
    <mergeCell ref="F60:G60"/>
    <mergeCell ref="H60:J60"/>
    <mergeCell ref="K60:L60"/>
    <mergeCell ref="D61:E61"/>
    <mergeCell ref="F61:G61"/>
    <mergeCell ref="H61:J61"/>
    <mergeCell ref="K61:L61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67:E67"/>
    <mergeCell ref="F67:G67"/>
    <mergeCell ref="H67:J67"/>
    <mergeCell ref="K67:L67"/>
    <mergeCell ref="D68:E68"/>
    <mergeCell ref="F68:G68"/>
    <mergeCell ref="H68:J68"/>
    <mergeCell ref="K68:L68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72:E72"/>
    <mergeCell ref="F72:G72"/>
    <mergeCell ref="H72:J72"/>
    <mergeCell ref="K72:L72"/>
    <mergeCell ref="D73:E73"/>
    <mergeCell ref="F73:G73"/>
    <mergeCell ref="H73:J73"/>
    <mergeCell ref="K73:L73"/>
    <mergeCell ref="D74:E74"/>
    <mergeCell ref="F74:G74"/>
    <mergeCell ref="H74:J74"/>
    <mergeCell ref="K74:L74"/>
    <mergeCell ref="D75:E75"/>
    <mergeCell ref="F75:G75"/>
    <mergeCell ref="H75:J75"/>
    <mergeCell ref="K75:L75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86:E86"/>
    <mergeCell ref="F86:G86"/>
    <mergeCell ref="H86:J86"/>
    <mergeCell ref="K86:L86"/>
    <mergeCell ref="D87:E87"/>
    <mergeCell ref="F87:G87"/>
    <mergeCell ref="H87:J87"/>
    <mergeCell ref="K87:L87"/>
    <mergeCell ref="D88:E88"/>
    <mergeCell ref="F88:G88"/>
    <mergeCell ref="H88:J88"/>
    <mergeCell ref="K88:L88"/>
    <mergeCell ref="D89:E89"/>
    <mergeCell ref="F89:G89"/>
    <mergeCell ref="H89:J89"/>
    <mergeCell ref="K89:L89"/>
    <mergeCell ref="D90:E90"/>
    <mergeCell ref="F90:G90"/>
    <mergeCell ref="H90:J90"/>
    <mergeCell ref="K90:L90"/>
    <mergeCell ref="D91:E91"/>
    <mergeCell ref="F91:G91"/>
    <mergeCell ref="H91:J91"/>
    <mergeCell ref="K91:L91"/>
    <mergeCell ref="D92:E92"/>
    <mergeCell ref="F92:G92"/>
    <mergeCell ref="H92:J92"/>
    <mergeCell ref="K92:L92"/>
    <mergeCell ref="D93:E93"/>
    <mergeCell ref="F93:G93"/>
    <mergeCell ref="H93:J93"/>
    <mergeCell ref="K93:L93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01:E101"/>
    <mergeCell ref="F101:G101"/>
    <mergeCell ref="H101:J101"/>
    <mergeCell ref="K101:L101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</mergeCells>
  <printOptions/>
  <pageMargins left="0.7874015748031497" right="0.15748031496062992" top="0.3937007874015748" bottom="0.3937007874015748" header="0" footer="0"/>
  <pageSetup fitToHeight="4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17">
      <selection activeCell="A1" sqref="A1:IV16384"/>
    </sheetView>
  </sheetViews>
  <sheetFormatPr defaultColWidth="9.00390625" defaultRowHeight="12.75"/>
  <cols>
    <col min="1" max="1" width="4.00390625" style="6" customWidth="1"/>
    <col min="2" max="2" width="51.00390625" style="39" customWidth="1"/>
    <col min="3" max="3" width="9.00390625" style="40" hidden="1" customWidth="1"/>
    <col min="4" max="4" width="3.375" style="40" customWidth="1"/>
    <col min="5" max="5" width="7.125" style="40" customWidth="1"/>
    <col min="6" max="6" width="4.75390625" style="40" customWidth="1"/>
    <col min="7" max="7" width="3.125" style="40" customWidth="1"/>
    <col min="8" max="8" width="2.875" style="40" customWidth="1"/>
    <col min="9" max="9" width="3.375" style="40" customWidth="1"/>
    <col min="10" max="10" width="3.875" style="40" customWidth="1"/>
    <col min="11" max="11" width="10.625" style="10" customWidth="1"/>
    <col min="12" max="16384" width="9.125" style="6" customWidth="1"/>
  </cols>
  <sheetData>
    <row r="1" spans="1:11" ht="15.75">
      <c r="A1" s="1"/>
      <c r="B1" s="15"/>
      <c r="C1" s="16"/>
      <c r="D1" s="16"/>
      <c r="E1" s="57" t="s">
        <v>196</v>
      </c>
      <c r="F1" s="57"/>
      <c r="G1" s="57"/>
      <c r="H1" s="57"/>
      <c r="I1" s="57"/>
      <c r="J1" s="57"/>
      <c r="K1" s="57"/>
    </row>
    <row r="2" spans="1:11" ht="16.5" customHeight="1">
      <c r="A2" s="1"/>
      <c r="B2" s="15"/>
      <c r="C2" s="16"/>
      <c r="D2" s="16"/>
      <c r="E2" s="58" t="s">
        <v>126</v>
      </c>
      <c r="F2" s="58"/>
      <c r="G2" s="58"/>
      <c r="H2" s="58"/>
      <c r="I2" s="58"/>
      <c r="J2" s="58"/>
      <c r="K2" s="58"/>
    </row>
    <row r="3" spans="1:11" ht="15">
      <c r="A3" s="49"/>
      <c r="B3" s="49"/>
      <c r="C3" s="50"/>
      <c r="D3" s="50"/>
      <c r="E3" s="58" t="s">
        <v>127</v>
      </c>
      <c r="F3" s="58"/>
      <c r="G3" s="58"/>
      <c r="H3" s="58"/>
      <c r="I3" s="58"/>
      <c r="J3" s="58"/>
      <c r="K3" s="58"/>
    </row>
    <row r="4" spans="1:11" ht="15">
      <c r="A4" s="2"/>
      <c r="B4" s="4"/>
      <c r="C4" s="3"/>
      <c r="D4" s="3"/>
      <c r="E4" s="58" t="s">
        <v>268</v>
      </c>
      <c r="F4" s="58"/>
      <c r="G4" s="58"/>
      <c r="H4" s="58"/>
      <c r="I4" s="58"/>
      <c r="J4" s="58"/>
      <c r="K4" s="58"/>
    </row>
    <row r="5" spans="1:1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59" t="s">
        <v>229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46.5" customHeight="1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45.75" customHeight="1" thickBot="1">
      <c r="A9" s="11" t="s">
        <v>8</v>
      </c>
      <c r="B9" s="19" t="s">
        <v>9</v>
      </c>
      <c r="C9" s="20"/>
      <c r="D9" s="48" t="s">
        <v>230</v>
      </c>
      <c r="E9" s="48"/>
      <c r="F9" s="48" t="s">
        <v>5</v>
      </c>
      <c r="G9" s="48"/>
      <c r="H9" s="48"/>
      <c r="I9" s="48" t="s">
        <v>6</v>
      </c>
      <c r="J9" s="48"/>
      <c r="K9" s="12" t="s">
        <v>231</v>
      </c>
    </row>
    <row r="10" spans="1:11" ht="15.75">
      <c r="A10" s="11" t="s">
        <v>4</v>
      </c>
      <c r="B10" s="19" t="s">
        <v>40</v>
      </c>
      <c r="C10" s="35"/>
      <c r="D10" s="48" t="s">
        <v>232</v>
      </c>
      <c r="E10" s="48"/>
      <c r="F10" s="48" t="s">
        <v>41</v>
      </c>
      <c r="G10" s="48"/>
      <c r="H10" s="48"/>
      <c r="I10" s="48" t="s">
        <v>36</v>
      </c>
      <c r="J10" s="48"/>
      <c r="K10" s="27">
        <f>K11+K17+K23+K27+K31</f>
        <v>8181.2699999999995</v>
      </c>
    </row>
    <row r="11" spans="1:11" ht="38.25">
      <c r="A11" s="13"/>
      <c r="B11" s="9" t="s">
        <v>47</v>
      </c>
      <c r="C11" s="9"/>
      <c r="D11" s="45" t="s">
        <v>233</v>
      </c>
      <c r="E11" s="45"/>
      <c r="F11" s="45" t="s">
        <v>42</v>
      </c>
      <c r="G11" s="45"/>
      <c r="H11" s="45"/>
      <c r="I11" s="45" t="s">
        <v>43</v>
      </c>
      <c r="J11" s="45"/>
      <c r="K11" s="30">
        <f>K12</f>
        <v>390.1</v>
      </c>
    </row>
    <row r="12" spans="1:11" ht="38.25">
      <c r="A12" s="13"/>
      <c r="B12" s="7" t="s">
        <v>44</v>
      </c>
      <c r="C12" s="7"/>
      <c r="D12" s="46" t="s">
        <v>233</v>
      </c>
      <c r="E12" s="46"/>
      <c r="F12" s="46" t="s">
        <v>45</v>
      </c>
      <c r="G12" s="46"/>
      <c r="H12" s="46"/>
      <c r="I12" s="46" t="s">
        <v>43</v>
      </c>
      <c r="J12" s="46"/>
      <c r="K12" s="31">
        <f>K13+K15</f>
        <v>390.1</v>
      </c>
    </row>
    <row r="13" spans="1:11" ht="15.75" customHeight="1" hidden="1">
      <c r="A13" s="13"/>
      <c r="B13" s="7" t="s">
        <v>48</v>
      </c>
      <c r="C13" s="7"/>
      <c r="D13" s="46" t="s">
        <v>27</v>
      </c>
      <c r="E13" s="46"/>
      <c r="F13" s="46" t="s">
        <v>49</v>
      </c>
      <c r="G13" s="46"/>
      <c r="H13" s="46"/>
      <c r="I13" s="46" t="s">
        <v>43</v>
      </c>
      <c r="J13" s="46"/>
      <c r="K13" s="31"/>
    </row>
    <row r="14" spans="1:11" ht="25.5" customHeight="1" hidden="1">
      <c r="A14" s="13"/>
      <c r="B14" s="7" t="s">
        <v>46</v>
      </c>
      <c r="C14" s="7"/>
      <c r="D14" s="46" t="s">
        <v>27</v>
      </c>
      <c r="E14" s="46"/>
      <c r="F14" s="46" t="s">
        <v>49</v>
      </c>
      <c r="G14" s="46"/>
      <c r="H14" s="46"/>
      <c r="I14" s="46">
        <v>500</v>
      </c>
      <c r="J14" s="46"/>
      <c r="K14" s="31"/>
    </row>
    <row r="15" spans="1:11" ht="25.5">
      <c r="A15" s="13"/>
      <c r="B15" s="7" t="s">
        <v>50</v>
      </c>
      <c r="C15" s="7"/>
      <c r="D15" s="46" t="s">
        <v>233</v>
      </c>
      <c r="E15" s="46"/>
      <c r="F15" s="46" t="s">
        <v>51</v>
      </c>
      <c r="G15" s="46"/>
      <c r="H15" s="46"/>
      <c r="I15" s="46" t="s">
        <v>36</v>
      </c>
      <c r="J15" s="46"/>
      <c r="K15" s="31">
        <f>K16</f>
        <v>390.1</v>
      </c>
    </row>
    <row r="16" spans="1:11" ht="15.75">
      <c r="A16" s="13"/>
      <c r="B16" s="26" t="s">
        <v>46</v>
      </c>
      <c r="C16" s="26" t="s">
        <v>193</v>
      </c>
      <c r="D16" s="43" t="s">
        <v>233</v>
      </c>
      <c r="E16" s="43"/>
      <c r="F16" s="44" t="s">
        <v>51</v>
      </c>
      <c r="G16" s="44"/>
      <c r="H16" s="44"/>
      <c r="I16" s="44">
        <v>500</v>
      </c>
      <c r="J16" s="44"/>
      <c r="K16" s="32">
        <v>390.1</v>
      </c>
    </row>
    <row r="17" spans="1:11" ht="51">
      <c r="A17" s="13"/>
      <c r="B17" s="9" t="s">
        <v>52</v>
      </c>
      <c r="C17" s="9"/>
      <c r="D17" s="45" t="s">
        <v>234</v>
      </c>
      <c r="E17" s="45"/>
      <c r="F17" s="45" t="s">
        <v>53</v>
      </c>
      <c r="G17" s="45"/>
      <c r="H17" s="45"/>
      <c r="I17" s="45" t="s">
        <v>43</v>
      </c>
      <c r="J17" s="45"/>
      <c r="K17" s="30">
        <f>K18</f>
        <v>6978.099999999999</v>
      </c>
    </row>
    <row r="18" spans="1:11" ht="38.25">
      <c r="A18" s="13"/>
      <c r="B18" s="7" t="s">
        <v>44</v>
      </c>
      <c r="C18" s="7"/>
      <c r="D18" s="46" t="s">
        <v>234</v>
      </c>
      <c r="E18" s="46"/>
      <c r="F18" s="46" t="s">
        <v>45</v>
      </c>
      <c r="G18" s="46"/>
      <c r="H18" s="46"/>
      <c r="I18" s="46" t="s">
        <v>36</v>
      </c>
      <c r="J18" s="46"/>
      <c r="K18" s="31">
        <f>K19+K21</f>
        <v>6978.099999999999</v>
      </c>
    </row>
    <row r="19" spans="1:11" ht="15.75">
      <c r="A19" s="13"/>
      <c r="B19" s="7" t="s">
        <v>48</v>
      </c>
      <c r="C19" s="7"/>
      <c r="D19" s="46" t="s">
        <v>234</v>
      </c>
      <c r="E19" s="46"/>
      <c r="F19" s="46" t="s">
        <v>49</v>
      </c>
      <c r="G19" s="46"/>
      <c r="H19" s="46"/>
      <c r="I19" s="46" t="s">
        <v>36</v>
      </c>
      <c r="J19" s="46"/>
      <c r="K19" s="31">
        <f>K20</f>
        <v>6094.7</v>
      </c>
    </row>
    <row r="20" spans="1:11" ht="15.75">
      <c r="A20" s="13"/>
      <c r="B20" s="26" t="s">
        <v>46</v>
      </c>
      <c r="C20" s="26" t="s">
        <v>194</v>
      </c>
      <c r="D20" s="44" t="s">
        <v>234</v>
      </c>
      <c r="E20" s="44"/>
      <c r="F20" s="44" t="s">
        <v>49</v>
      </c>
      <c r="G20" s="44"/>
      <c r="H20" s="44"/>
      <c r="I20" s="44">
        <v>500</v>
      </c>
      <c r="J20" s="44"/>
      <c r="K20" s="32">
        <v>6094.7</v>
      </c>
    </row>
    <row r="21" spans="1:11" ht="25.5">
      <c r="A21" s="13"/>
      <c r="B21" s="7" t="s">
        <v>54</v>
      </c>
      <c r="C21" s="7"/>
      <c r="D21" s="46" t="s">
        <v>234</v>
      </c>
      <c r="E21" s="46"/>
      <c r="F21" s="46" t="s">
        <v>55</v>
      </c>
      <c r="G21" s="46"/>
      <c r="H21" s="46"/>
      <c r="I21" s="46" t="s">
        <v>36</v>
      </c>
      <c r="J21" s="46"/>
      <c r="K21" s="31">
        <f>K22</f>
        <v>883.4</v>
      </c>
    </row>
    <row r="22" spans="1:11" ht="15.75">
      <c r="A22" s="13"/>
      <c r="B22" s="26" t="s">
        <v>46</v>
      </c>
      <c r="C22" s="26" t="s">
        <v>128</v>
      </c>
      <c r="D22" s="44" t="s">
        <v>234</v>
      </c>
      <c r="E22" s="44"/>
      <c r="F22" s="44" t="s">
        <v>55</v>
      </c>
      <c r="G22" s="44"/>
      <c r="H22" s="44"/>
      <c r="I22" s="44">
        <v>500</v>
      </c>
      <c r="J22" s="44"/>
      <c r="K22" s="32">
        <v>883.4</v>
      </c>
    </row>
    <row r="23" spans="1:11" ht="15.75">
      <c r="A23" s="13"/>
      <c r="B23" s="9" t="s">
        <v>235</v>
      </c>
      <c r="C23" s="9"/>
      <c r="D23" s="60" t="s">
        <v>236</v>
      </c>
      <c r="E23" s="61"/>
      <c r="F23" s="60" t="s">
        <v>41</v>
      </c>
      <c r="G23" s="62"/>
      <c r="H23" s="61"/>
      <c r="I23" s="60" t="s">
        <v>36</v>
      </c>
      <c r="J23" s="61"/>
      <c r="K23" s="30">
        <f>K24</f>
        <v>300</v>
      </c>
    </row>
    <row r="24" spans="1:11" ht="15.75" customHeight="1">
      <c r="A24" s="13"/>
      <c r="B24" s="7" t="s">
        <v>237</v>
      </c>
      <c r="C24" s="7"/>
      <c r="D24" s="46" t="s">
        <v>236</v>
      </c>
      <c r="E24" s="46"/>
      <c r="F24" s="46" t="s">
        <v>238</v>
      </c>
      <c r="G24" s="46"/>
      <c r="H24" s="46"/>
      <c r="I24" s="46" t="s">
        <v>36</v>
      </c>
      <c r="J24" s="46"/>
      <c r="K24" s="31">
        <f>K25</f>
        <v>300</v>
      </c>
    </row>
    <row r="25" spans="1:11" ht="25.5" customHeight="1">
      <c r="A25" s="13"/>
      <c r="B25" s="7" t="s">
        <v>239</v>
      </c>
      <c r="C25" s="7"/>
      <c r="D25" s="46" t="s">
        <v>236</v>
      </c>
      <c r="E25" s="46"/>
      <c r="F25" s="46" t="s">
        <v>240</v>
      </c>
      <c r="G25" s="46"/>
      <c r="H25" s="46"/>
      <c r="I25" s="46" t="s">
        <v>36</v>
      </c>
      <c r="J25" s="46"/>
      <c r="K25" s="31">
        <f>K26</f>
        <v>300</v>
      </c>
    </row>
    <row r="26" spans="1:11" ht="15.75" customHeight="1">
      <c r="A26" s="13"/>
      <c r="B26" s="26" t="s">
        <v>60</v>
      </c>
      <c r="C26" s="26"/>
      <c r="D26" s="44" t="s">
        <v>236</v>
      </c>
      <c r="E26" s="44"/>
      <c r="F26" s="44" t="s">
        <v>240</v>
      </c>
      <c r="G26" s="44"/>
      <c r="H26" s="44"/>
      <c r="I26" s="44" t="s">
        <v>13</v>
      </c>
      <c r="J26" s="44"/>
      <c r="K26" s="32">
        <v>300</v>
      </c>
    </row>
    <row r="27" spans="1:11" ht="15.75" customHeight="1">
      <c r="A27" s="13"/>
      <c r="B27" s="9" t="s">
        <v>56</v>
      </c>
      <c r="C27" s="9"/>
      <c r="D27" s="60" t="s">
        <v>241</v>
      </c>
      <c r="E27" s="61"/>
      <c r="F27" s="60" t="s">
        <v>41</v>
      </c>
      <c r="G27" s="62"/>
      <c r="H27" s="61"/>
      <c r="I27" s="60" t="s">
        <v>36</v>
      </c>
      <c r="J27" s="61"/>
      <c r="K27" s="30">
        <f>K28</f>
        <v>179.07</v>
      </c>
    </row>
    <row r="28" spans="1:11" ht="15.75">
      <c r="A28" s="13"/>
      <c r="B28" s="7" t="s">
        <v>56</v>
      </c>
      <c r="C28" s="7"/>
      <c r="D28" s="46" t="s">
        <v>241</v>
      </c>
      <c r="E28" s="46"/>
      <c r="F28" s="46" t="s">
        <v>57</v>
      </c>
      <c r="G28" s="46"/>
      <c r="H28" s="46"/>
      <c r="I28" s="46" t="s">
        <v>36</v>
      </c>
      <c r="J28" s="46"/>
      <c r="K28" s="31">
        <f>K29</f>
        <v>179.07</v>
      </c>
    </row>
    <row r="29" spans="1:11" ht="15.75">
      <c r="A29" s="13"/>
      <c r="B29" s="7" t="s">
        <v>58</v>
      </c>
      <c r="C29" s="7"/>
      <c r="D29" s="46" t="s">
        <v>241</v>
      </c>
      <c r="E29" s="46"/>
      <c r="F29" s="46" t="s">
        <v>59</v>
      </c>
      <c r="G29" s="46"/>
      <c r="H29" s="46"/>
      <c r="I29" s="46" t="s">
        <v>36</v>
      </c>
      <c r="J29" s="46"/>
      <c r="K29" s="31">
        <f>K30</f>
        <v>179.07</v>
      </c>
    </row>
    <row r="30" spans="1:11" ht="15.75">
      <c r="A30" s="13"/>
      <c r="B30" s="26" t="s">
        <v>60</v>
      </c>
      <c r="C30" s="26"/>
      <c r="D30" s="44" t="s">
        <v>241</v>
      </c>
      <c r="E30" s="44"/>
      <c r="F30" s="44" t="s">
        <v>59</v>
      </c>
      <c r="G30" s="44"/>
      <c r="H30" s="44"/>
      <c r="I30" s="44" t="s">
        <v>22</v>
      </c>
      <c r="J30" s="44"/>
      <c r="K30" s="32">
        <v>179.07</v>
      </c>
    </row>
    <row r="31" spans="1:11" ht="15.75">
      <c r="A31" s="13"/>
      <c r="B31" s="9" t="s">
        <v>61</v>
      </c>
      <c r="C31" s="9"/>
      <c r="D31" s="45" t="s">
        <v>242</v>
      </c>
      <c r="E31" s="45"/>
      <c r="F31" s="45" t="s">
        <v>62</v>
      </c>
      <c r="G31" s="45"/>
      <c r="H31" s="45"/>
      <c r="I31" s="45" t="s">
        <v>43</v>
      </c>
      <c r="J31" s="45"/>
      <c r="K31" s="30">
        <f>K32</f>
        <v>334</v>
      </c>
    </row>
    <row r="32" spans="1:11" ht="25.5">
      <c r="A32" s="13"/>
      <c r="B32" s="7" t="s">
        <v>67</v>
      </c>
      <c r="C32" s="7"/>
      <c r="D32" s="46" t="s">
        <v>242</v>
      </c>
      <c r="E32" s="46"/>
      <c r="F32" s="46" t="s">
        <v>68</v>
      </c>
      <c r="G32" s="46"/>
      <c r="H32" s="46"/>
      <c r="I32" s="46" t="s">
        <v>36</v>
      </c>
      <c r="J32" s="46"/>
      <c r="K32" s="31">
        <f>K33</f>
        <v>334</v>
      </c>
    </row>
    <row r="33" spans="1:11" ht="15.75">
      <c r="A33" s="13"/>
      <c r="B33" s="7" t="s">
        <v>69</v>
      </c>
      <c r="C33" s="7"/>
      <c r="D33" s="46" t="s">
        <v>242</v>
      </c>
      <c r="E33" s="46"/>
      <c r="F33" s="46" t="s">
        <v>70</v>
      </c>
      <c r="G33" s="46"/>
      <c r="H33" s="46"/>
      <c r="I33" s="46" t="s">
        <v>36</v>
      </c>
      <c r="J33" s="46"/>
      <c r="K33" s="31">
        <f>K34</f>
        <v>334</v>
      </c>
    </row>
    <row r="34" spans="1:11" ht="25.5">
      <c r="A34" s="13"/>
      <c r="B34" s="26" t="s">
        <v>46</v>
      </c>
      <c r="C34" s="26" t="s">
        <v>183</v>
      </c>
      <c r="D34" s="44" t="s">
        <v>242</v>
      </c>
      <c r="E34" s="44"/>
      <c r="F34" s="44" t="s">
        <v>70</v>
      </c>
      <c r="G34" s="44"/>
      <c r="H34" s="44"/>
      <c r="I34" s="44">
        <v>500</v>
      </c>
      <c r="J34" s="44"/>
      <c r="K34" s="32">
        <v>334</v>
      </c>
    </row>
    <row r="35" spans="1:11" ht="15.75">
      <c r="A35" s="13" t="s">
        <v>134</v>
      </c>
      <c r="B35" s="9" t="s">
        <v>129</v>
      </c>
      <c r="C35" s="9"/>
      <c r="D35" s="45" t="s">
        <v>243</v>
      </c>
      <c r="E35" s="45"/>
      <c r="F35" s="45" t="s">
        <v>62</v>
      </c>
      <c r="G35" s="45"/>
      <c r="H35" s="45"/>
      <c r="I35" s="45" t="s">
        <v>43</v>
      </c>
      <c r="J35" s="45"/>
      <c r="K35" s="30">
        <f>K36</f>
        <v>266.4</v>
      </c>
    </row>
    <row r="36" spans="1:11" ht="15.75">
      <c r="A36" s="13"/>
      <c r="B36" s="9" t="s">
        <v>130</v>
      </c>
      <c r="C36" s="9"/>
      <c r="D36" s="45" t="s">
        <v>244</v>
      </c>
      <c r="E36" s="45"/>
      <c r="F36" s="45" t="s">
        <v>41</v>
      </c>
      <c r="G36" s="45"/>
      <c r="H36" s="45"/>
      <c r="I36" s="45" t="s">
        <v>36</v>
      </c>
      <c r="J36" s="45"/>
      <c r="K36" s="30">
        <f>K37</f>
        <v>266.4</v>
      </c>
    </row>
    <row r="37" spans="1:11" ht="15.75">
      <c r="A37" s="13"/>
      <c r="B37" s="7" t="s">
        <v>131</v>
      </c>
      <c r="C37" s="7"/>
      <c r="D37" s="46" t="s">
        <v>244</v>
      </c>
      <c r="E37" s="46"/>
      <c r="F37" s="46" t="s">
        <v>63</v>
      </c>
      <c r="G37" s="46"/>
      <c r="H37" s="46"/>
      <c r="I37" s="46" t="s">
        <v>36</v>
      </c>
      <c r="J37" s="46"/>
      <c r="K37" s="31">
        <f>K38</f>
        <v>266.4</v>
      </c>
    </row>
    <row r="38" spans="1:11" ht="25.5">
      <c r="A38" s="13"/>
      <c r="B38" s="7" t="s">
        <v>195</v>
      </c>
      <c r="C38" s="7"/>
      <c r="D38" s="46" t="s">
        <v>244</v>
      </c>
      <c r="E38" s="46"/>
      <c r="F38" s="46" t="s">
        <v>132</v>
      </c>
      <c r="G38" s="46"/>
      <c r="H38" s="46"/>
      <c r="I38" s="46" t="s">
        <v>36</v>
      </c>
      <c r="J38" s="46"/>
      <c r="K38" s="31">
        <f>K39</f>
        <v>266.4</v>
      </c>
    </row>
    <row r="39" spans="1:11" ht="15.75">
      <c r="A39" s="13"/>
      <c r="B39" s="26" t="s">
        <v>133</v>
      </c>
      <c r="C39" s="26" t="s">
        <v>143</v>
      </c>
      <c r="D39" s="44" t="s">
        <v>244</v>
      </c>
      <c r="E39" s="44"/>
      <c r="F39" s="44" t="s">
        <v>132</v>
      </c>
      <c r="G39" s="44"/>
      <c r="H39" s="44"/>
      <c r="I39" s="44" t="s">
        <v>13</v>
      </c>
      <c r="J39" s="44"/>
      <c r="K39" s="32">
        <v>266.4</v>
      </c>
    </row>
    <row r="40" spans="1:11" ht="25.5">
      <c r="A40" s="13" t="s">
        <v>135</v>
      </c>
      <c r="B40" s="9" t="s">
        <v>71</v>
      </c>
      <c r="C40" s="9"/>
      <c r="D40" s="45" t="s">
        <v>245</v>
      </c>
      <c r="E40" s="45"/>
      <c r="F40" s="45" t="s">
        <v>41</v>
      </c>
      <c r="G40" s="45"/>
      <c r="H40" s="45"/>
      <c r="I40" s="45" t="s">
        <v>36</v>
      </c>
      <c r="J40" s="45"/>
      <c r="K40" s="30">
        <f>K41+K48</f>
        <v>61</v>
      </c>
    </row>
    <row r="41" spans="1:11" ht="38.25">
      <c r="A41" s="13"/>
      <c r="B41" s="9" t="s">
        <v>76</v>
      </c>
      <c r="C41" s="9"/>
      <c r="D41" s="45" t="s">
        <v>246</v>
      </c>
      <c r="E41" s="45"/>
      <c r="F41" s="45" t="s">
        <v>77</v>
      </c>
      <c r="G41" s="45"/>
      <c r="H41" s="45"/>
      <c r="I41" s="45" t="s">
        <v>36</v>
      </c>
      <c r="J41" s="45"/>
      <c r="K41" s="30">
        <f>K42+K45</f>
        <v>11</v>
      </c>
    </row>
    <row r="42" spans="1:11" ht="25.5">
      <c r="A42" s="13"/>
      <c r="B42" s="7" t="s">
        <v>78</v>
      </c>
      <c r="C42" s="7"/>
      <c r="D42" s="46" t="s">
        <v>246</v>
      </c>
      <c r="E42" s="46"/>
      <c r="F42" s="46" t="s">
        <v>79</v>
      </c>
      <c r="G42" s="46"/>
      <c r="H42" s="46"/>
      <c r="I42" s="46" t="s">
        <v>36</v>
      </c>
      <c r="J42" s="46"/>
      <c r="K42" s="31">
        <f>K43</f>
        <v>5.5</v>
      </c>
    </row>
    <row r="43" spans="1:11" ht="38.25">
      <c r="A43" s="13"/>
      <c r="B43" s="7" t="s">
        <v>80</v>
      </c>
      <c r="C43" s="7"/>
      <c r="D43" s="46" t="s">
        <v>246</v>
      </c>
      <c r="E43" s="46"/>
      <c r="F43" s="46" t="s">
        <v>81</v>
      </c>
      <c r="G43" s="46"/>
      <c r="H43" s="46"/>
      <c r="I43" s="46" t="s">
        <v>36</v>
      </c>
      <c r="J43" s="46"/>
      <c r="K43" s="31">
        <f>K44</f>
        <v>5.5</v>
      </c>
    </row>
    <row r="44" spans="1:11" ht="25.5">
      <c r="A44" s="13"/>
      <c r="B44" s="26" t="s">
        <v>73</v>
      </c>
      <c r="C44" s="26" t="s">
        <v>184</v>
      </c>
      <c r="D44" s="44" t="s">
        <v>246</v>
      </c>
      <c r="E44" s="44"/>
      <c r="F44" s="44" t="s">
        <v>81</v>
      </c>
      <c r="G44" s="44"/>
      <c r="H44" s="44"/>
      <c r="I44" s="44" t="s">
        <v>13</v>
      </c>
      <c r="J44" s="44"/>
      <c r="K44" s="32">
        <v>5.5</v>
      </c>
    </row>
    <row r="45" spans="1:11" ht="15.75">
      <c r="A45" s="13"/>
      <c r="B45" s="7" t="s">
        <v>163</v>
      </c>
      <c r="C45" s="7"/>
      <c r="D45" s="46" t="s">
        <v>246</v>
      </c>
      <c r="E45" s="46"/>
      <c r="F45" s="46" t="s">
        <v>164</v>
      </c>
      <c r="G45" s="46"/>
      <c r="H45" s="46"/>
      <c r="I45" s="46" t="s">
        <v>36</v>
      </c>
      <c r="J45" s="46"/>
      <c r="K45" s="31">
        <f>K46</f>
        <v>5.5</v>
      </c>
    </row>
    <row r="46" spans="1:11" ht="25.5">
      <c r="A46" s="13"/>
      <c r="B46" s="7" t="s">
        <v>165</v>
      </c>
      <c r="C46" s="7"/>
      <c r="D46" s="46" t="s">
        <v>246</v>
      </c>
      <c r="E46" s="46"/>
      <c r="F46" s="46" t="s">
        <v>166</v>
      </c>
      <c r="G46" s="46"/>
      <c r="H46" s="46"/>
      <c r="I46" s="46" t="s">
        <v>36</v>
      </c>
      <c r="J46" s="46"/>
      <c r="K46" s="31">
        <f>K47</f>
        <v>5.5</v>
      </c>
    </row>
    <row r="47" spans="1:11" ht="25.5">
      <c r="A47" s="13"/>
      <c r="B47" s="26" t="s">
        <v>73</v>
      </c>
      <c r="C47" s="26" t="s">
        <v>167</v>
      </c>
      <c r="D47" s="44" t="s">
        <v>246</v>
      </c>
      <c r="E47" s="44"/>
      <c r="F47" s="44" t="s">
        <v>166</v>
      </c>
      <c r="G47" s="44"/>
      <c r="H47" s="44"/>
      <c r="I47" s="44" t="s">
        <v>13</v>
      </c>
      <c r="J47" s="44"/>
      <c r="K47" s="32">
        <v>5.5</v>
      </c>
    </row>
    <row r="48" spans="1:11" ht="24" customHeight="1">
      <c r="A48" s="13"/>
      <c r="B48" s="9" t="s">
        <v>136</v>
      </c>
      <c r="C48" s="9"/>
      <c r="D48" s="45" t="s">
        <v>247</v>
      </c>
      <c r="E48" s="45"/>
      <c r="F48" s="45" t="s">
        <v>77</v>
      </c>
      <c r="G48" s="45"/>
      <c r="H48" s="45"/>
      <c r="I48" s="45" t="s">
        <v>36</v>
      </c>
      <c r="J48" s="45"/>
      <c r="K48" s="30">
        <f>K49</f>
        <v>50</v>
      </c>
    </row>
    <row r="49" spans="1:11" ht="39.75" customHeight="1">
      <c r="A49" s="13"/>
      <c r="B49" s="7" t="s">
        <v>73</v>
      </c>
      <c r="C49" s="7"/>
      <c r="D49" s="46" t="s">
        <v>247</v>
      </c>
      <c r="E49" s="46"/>
      <c r="F49" s="46" t="s">
        <v>198</v>
      </c>
      <c r="G49" s="46"/>
      <c r="H49" s="46"/>
      <c r="I49" s="46" t="s">
        <v>36</v>
      </c>
      <c r="J49" s="46"/>
      <c r="K49" s="31">
        <f>K50</f>
        <v>50</v>
      </c>
    </row>
    <row r="50" spans="1:11" ht="33" customHeight="1">
      <c r="A50" s="13"/>
      <c r="B50" s="7" t="s">
        <v>73</v>
      </c>
      <c r="C50" s="7"/>
      <c r="D50" s="46" t="s">
        <v>247</v>
      </c>
      <c r="E50" s="46"/>
      <c r="F50" s="46" t="s">
        <v>198</v>
      </c>
      <c r="G50" s="46"/>
      <c r="H50" s="46"/>
      <c r="I50" s="46" t="s">
        <v>36</v>
      </c>
      <c r="J50" s="46"/>
      <c r="K50" s="31">
        <f>K51+K52</f>
        <v>50</v>
      </c>
    </row>
    <row r="51" spans="1:11" ht="61.5" customHeight="1">
      <c r="A51" s="13"/>
      <c r="B51" s="26" t="s">
        <v>248</v>
      </c>
      <c r="C51" s="26"/>
      <c r="D51" s="44" t="s">
        <v>247</v>
      </c>
      <c r="E51" s="44"/>
      <c r="F51" s="44" t="s">
        <v>198</v>
      </c>
      <c r="G51" s="44"/>
      <c r="H51" s="44"/>
      <c r="I51" s="44" t="s">
        <v>24</v>
      </c>
      <c r="J51" s="44"/>
      <c r="K51" s="32">
        <v>50</v>
      </c>
    </row>
    <row r="52" spans="1:11" ht="0.75" customHeight="1">
      <c r="A52" s="13"/>
      <c r="B52" s="25" t="s">
        <v>133</v>
      </c>
      <c r="C52" s="26" t="s">
        <v>185</v>
      </c>
      <c r="D52" s="54" t="s">
        <v>29</v>
      </c>
      <c r="E52" s="54"/>
      <c r="F52" s="47" t="s">
        <v>168</v>
      </c>
      <c r="G52" s="47"/>
      <c r="H52" s="47"/>
      <c r="I52" s="44" t="s">
        <v>13</v>
      </c>
      <c r="J52" s="44"/>
      <c r="K52" s="32"/>
    </row>
    <row r="53" spans="1:11" ht="15.75">
      <c r="A53" s="13" t="s">
        <v>137</v>
      </c>
      <c r="B53" s="9" t="s">
        <v>82</v>
      </c>
      <c r="C53" s="9"/>
      <c r="D53" s="45" t="s">
        <v>249</v>
      </c>
      <c r="E53" s="45"/>
      <c r="F53" s="45" t="s">
        <v>41</v>
      </c>
      <c r="G53" s="45"/>
      <c r="H53" s="45"/>
      <c r="I53" s="45" t="s">
        <v>36</v>
      </c>
      <c r="J53" s="45"/>
      <c r="K53" s="30">
        <f>K54+K58+K62+K65</f>
        <v>1096.01</v>
      </c>
    </row>
    <row r="54" spans="1:11" ht="15.75">
      <c r="A54" s="13"/>
      <c r="B54" s="9" t="s">
        <v>275</v>
      </c>
      <c r="C54" s="9"/>
      <c r="D54" s="45" t="s">
        <v>271</v>
      </c>
      <c r="E54" s="45"/>
      <c r="F54" s="45" t="s">
        <v>41</v>
      </c>
      <c r="G54" s="45"/>
      <c r="H54" s="45"/>
      <c r="I54" s="45" t="s">
        <v>36</v>
      </c>
      <c r="J54" s="45"/>
      <c r="K54" s="30">
        <f>K55</f>
        <v>286.01</v>
      </c>
    </row>
    <row r="55" spans="1:11" ht="15.75">
      <c r="A55" s="13"/>
      <c r="B55" s="7" t="s">
        <v>276</v>
      </c>
      <c r="C55" s="9"/>
      <c r="D55" s="46" t="s">
        <v>271</v>
      </c>
      <c r="E55" s="46"/>
      <c r="F55" s="46" t="s">
        <v>272</v>
      </c>
      <c r="G55" s="46"/>
      <c r="H55" s="46"/>
      <c r="I55" s="46" t="s">
        <v>36</v>
      </c>
      <c r="J55" s="46"/>
      <c r="K55" s="31">
        <f>K56</f>
        <v>286.01</v>
      </c>
    </row>
    <row r="56" spans="1:11" ht="38.25">
      <c r="A56" s="13"/>
      <c r="B56" s="7" t="s">
        <v>277</v>
      </c>
      <c r="C56" s="7"/>
      <c r="D56" s="46" t="s">
        <v>271</v>
      </c>
      <c r="E56" s="46"/>
      <c r="F56" s="46" t="s">
        <v>273</v>
      </c>
      <c r="G56" s="46"/>
      <c r="H56" s="46"/>
      <c r="I56" s="46" t="s">
        <v>36</v>
      </c>
      <c r="J56" s="46"/>
      <c r="K56" s="31">
        <f>K57</f>
        <v>286.01</v>
      </c>
    </row>
    <row r="57" spans="1:11" ht="25.5">
      <c r="A57" s="13"/>
      <c r="B57" s="26" t="s">
        <v>46</v>
      </c>
      <c r="C57" s="28" t="s">
        <v>274</v>
      </c>
      <c r="D57" s="44" t="s">
        <v>250</v>
      </c>
      <c r="E57" s="44"/>
      <c r="F57" s="44" t="s">
        <v>273</v>
      </c>
      <c r="G57" s="44"/>
      <c r="H57" s="44"/>
      <c r="I57" s="44" t="s">
        <v>13</v>
      </c>
      <c r="J57" s="44"/>
      <c r="K57" s="32">
        <v>286.01</v>
      </c>
    </row>
    <row r="58" spans="1:11" ht="15.75">
      <c r="A58" s="13"/>
      <c r="B58" s="9" t="s">
        <v>138</v>
      </c>
      <c r="C58" s="9"/>
      <c r="D58" s="45" t="s">
        <v>250</v>
      </c>
      <c r="E58" s="45"/>
      <c r="F58" s="45" t="s">
        <v>41</v>
      </c>
      <c r="G58" s="45"/>
      <c r="H58" s="45"/>
      <c r="I58" s="45" t="s">
        <v>36</v>
      </c>
      <c r="J58" s="45"/>
      <c r="K58" s="30">
        <f>K59</f>
        <v>10</v>
      </c>
    </row>
    <row r="59" spans="1:11" ht="15.75">
      <c r="A59" s="13"/>
      <c r="B59" s="7" t="s">
        <v>139</v>
      </c>
      <c r="C59" s="9"/>
      <c r="D59" s="46" t="s">
        <v>250</v>
      </c>
      <c r="E59" s="46"/>
      <c r="F59" s="46" t="s">
        <v>140</v>
      </c>
      <c r="G59" s="46"/>
      <c r="H59" s="46"/>
      <c r="I59" s="46" t="s">
        <v>36</v>
      </c>
      <c r="J59" s="46"/>
      <c r="K59" s="31">
        <f>K60</f>
        <v>10</v>
      </c>
    </row>
    <row r="60" spans="1:11" ht="26.25" customHeight="1">
      <c r="A60" s="13"/>
      <c r="B60" s="7" t="s">
        <v>141</v>
      </c>
      <c r="C60" s="7"/>
      <c r="D60" s="46" t="s">
        <v>250</v>
      </c>
      <c r="E60" s="46"/>
      <c r="F60" s="46" t="s">
        <v>169</v>
      </c>
      <c r="G60" s="46"/>
      <c r="H60" s="46"/>
      <c r="I60" s="46" t="s">
        <v>36</v>
      </c>
      <c r="J60" s="46"/>
      <c r="K60" s="31">
        <f>K61</f>
        <v>10</v>
      </c>
    </row>
    <row r="61" spans="1:11" ht="21.75" customHeight="1">
      <c r="A61" s="13"/>
      <c r="B61" s="26" t="s">
        <v>251</v>
      </c>
      <c r="C61" s="28" t="s">
        <v>186</v>
      </c>
      <c r="D61" s="44" t="s">
        <v>250</v>
      </c>
      <c r="E61" s="44"/>
      <c r="F61" s="44" t="s">
        <v>169</v>
      </c>
      <c r="G61" s="44"/>
      <c r="H61" s="44"/>
      <c r="I61" s="44" t="s">
        <v>11</v>
      </c>
      <c r="J61" s="44"/>
      <c r="K61" s="32">
        <v>10</v>
      </c>
    </row>
    <row r="62" spans="1:11" ht="15.75" customHeight="1" hidden="1">
      <c r="A62" s="13"/>
      <c r="B62" s="9" t="s">
        <v>84</v>
      </c>
      <c r="C62" s="9"/>
      <c r="D62" s="45" t="s">
        <v>30</v>
      </c>
      <c r="E62" s="45"/>
      <c r="F62" s="45" t="s">
        <v>41</v>
      </c>
      <c r="G62" s="45"/>
      <c r="H62" s="45"/>
      <c r="I62" s="45" t="s">
        <v>36</v>
      </c>
      <c r="J62" s="45"/>
      <c r="K62" s="30">
        <f>K63</f>
        <v>0</v>
      </c>
    </row>
    <row r="63" spans="1:11" ht="25.5" customHeight="1" hidden="1">
      <c r="A63" s="13"/>
      <c r="B63" s="7" t="s">
        <v>74</v>
      </c>
      <c r="C63" s="9"/>
      <c r="D63" s="45" t="s">
        <v>30</v>
      </c>
      <c r="E63" s="45"/>
      <c r="F63" s="46" t="s">
        <v>75</v>
      </c>
      <c r="G63" s="46"/>
      <c r="H63" s="46"/>
      <c r="I63" s="46" t="s">
        <v>36</v>
      </c>
      <c r="J63" s="46"/>
      <c r="K63" s="31">
        <f>K64</f>
        <v>0</v>
      </c>
    </row>
    <row r="64" spans="1:11" ht="25.5" customHeight="1" hidden="1">
      <c r="A64" s="13"/>
      <c r="B64" s="26" t="s">
        <v>12</v>
      </c>
      <c r="C64" s="28" t="s">
        <v>187</v>
      </c>
      <c r="D64" s="43" t="s">
        <v>30</v>
      </c>
      <c r="E64" s="43"/>
      <c r="F64" s="44" t="s">
        <v>75</v>
      </c>
      <c r="G64" s="44"/>
      <c r="H64" s="44"/>
      <c r="I64" s="44" t="s">
        <v>13</v>
      </c>
      <c r="J64" s="44"/>
      <c r="K64" s="32"/>
    </row>
    <row r="65" spans="1:11" ht="15.75">
      <c r="A65" s="13"/>
      <c r="B65" s="9" t="s">
        <v>85</v>
      </c>
      <c r="C65" s="9"/>
      <c r="D65" s="45" t="s">
        <v>252</v>
      </c>
      <c r="E65" s="45"/>
      <c r="F65" s="45" t="s">
        <v>41</v>
      </c>
      <c r="G65" s="45"/>
      <c r="H65" s="45"/>
      <c r="I65" s="45" t="s">
        <v>36</v>
      </c>
      <c r="J65" s="45"/>
      <c r="K65" s="30">
        <f>K66</f>
        <v>800</v>
      </c>
    </row>
    <row r="66" spans="1:11" ht="25.5">
      <c r="A66" s="13"/>
      <c r="B66" s="7" t="s">
        <v>87</v>
      </c>
      <c r="C66" s="7"/>
      <c r="D66" s="46" t="s">
        <v>252</v>
      </c>
      <c r="E66" s="46"/>
      <c r="F66" s="46" t="s">
        <v>88</v>
      </c>
      <c r="G66" s="46"/>
      <c r="H66" s="46"/>
      <c r="I66" s="46" t="s">
        <v>36</v>
      </c>
      <c r="J66" s="46"/>
      <c r="K66" s="31">
        <f>K67</f>
        <v>800</v>
      </c>
    </row>
    <row r="67" spans="1:11" ht="25.5">
      <c r="A67" s="13"/>
      <c r="B67" s="26" t="s">
        <v>46</v>
      </c>
      <c r="C67" s="28" t="s">
        <v>149</v>
      </c>
      <c r="D67" s="44" t="s">
        <v>252</v>
      </c>
      <c r="E67" s="44"/>
      <c r="F67" s="44" t="s">
        <v>88</v>
      </c>
      <c r="G67" s="44"/>
      <c r="H67" s="44"/>
      <c r="I67" s="44">
        <v>500</v>
      </c>
      <c r="J67" s="44"/>
      <c r="K67" s="32">
        <v>800</v>
      </c>
    </row>
    <row r="68" spans="1:11" ht="15.75">
      <c r="A68" s="13" t="s">
        <v>142</v>
      </c>
      <c r="B68" s="9" t="s">
        <v>89</v>
      </c>
      <c r="C68" s="7"/>
      <c r="D68" s="45" t="s">
        <v>253</v>
      </c>
      <c r="E68" s="45"/>
      <c r="F68" s="45" t="s">
        <v>41</v>
      </c>
      <c r="G68" s="45"/>
      <c r="H68" s="45"/>
      <c r="I68" s="45" t="s">
        <v>36</v>
      </c>
      <c r="J68" s="45"/>
      <c r="K68" s="30">
        <f>K69+K75+K79+K91</f>
        <v>4712.7</v>
      </c>
    </row>
    <row r="69" spans="1:11" ht="15.75" customHeight="1">
      <c r="A69" s="13"/>
      <c r="B69" s="9" t="s">
        <v>90</v>
      </c>
      <c r="C69" s="9"/>
      <c r="D69" s="45" t="s">
        <v>254</v>
      </c>
      <c r="E69" s="45"/>
      <c r="F69" s="45" t="s">
        <v>41</v>
      </c>
      <c r="G69" s="45"/>
      <c r="H69" s="45"/>
      <c r="I69" s="45" t="s">
        <v>36</v>
      </c>
      <c r="J69" s="45"/>
      <c r="K69" s="30">
        <f>K70</f>
        <v>1833</v>
      </c>
    </row>
    <row r="70" spans="1:11" ht="15.75" customHeight="1">
      <c r="A70" s="13"/>
      <c r="B70" s="7" t="s">
        <v>91</v>
      </c>
      <c r="C70" s="7"/>
      <c r="D70" s="46" t="s">
        <v>254</v>
      </c>
      <c r="E70" s="46"/>
      <c r="F70" s="46" t="s">
        <v>92</v>
      </c>
      <c r="G70" s="46"/>
      <c r="H70" s="46"/>
      <c r="I70" s="46" t="s">
        <v>36</v>
      </c>
      <c r="J70" s="46"/>
      <c r="K70" s="31">
        <f>K71+K73</f>
        <v>1833</v>
      </c>
    </row>
    <row r="71" spans="1:11" ht="51" customHeight="1">
      <c r="A71" s="13"/>
      <c r="B71" s="7" t="s">
        <v>93</v>
      </c>
      <c r="C71" s="7"/>
      <c r="D71" s="46" t="s">
        <v>254</v>
      </c>
      <c r="E71" s="46"/>
      <c r="F71" s="46" t="s">
        <v>94</v>
      </c>
      <c r="G71" s="46"/>
      <c r="H71" s="46"/>
      <c r="I71" s="46" t="s">
        <v>36</v>
      </c>
      <c r="J71" s="46"/>
      <c r="K71" s="31">
        <f>K72</f>
        <v>800</v>
      </c>
    </row>
    <row r="72" spans="1:11" ht="25.5" customHeight="1">
      <c r="A72" s="13"/>
      <c r="B72" s="26" t="s">
        <v>83</v>
      </c>
      <c r="C72" s="28" t="s">
        <v>269</v>
      </c>
      <c r="D72" s="44" t="s">
        <v>254</v>
      </c>
      <c r="E72" s="44"/>
      <c r="F72" s="44" t="s">
        <v>94</v>
      </c>
      <c r="G72" s="44"/>
      <c r="H72" s="44"/>
      <c r="I72" s="44" t="s">
        <v>11</v>
      </c>
      <c r="J72" s="44"/>
      <c r="K72" s="32">
        <v>800</v>
      </c>
    </row>
    <row r="73" spans="1:11" ht="42" customHeight="1">
      <c r="A73" s="13"/>
      <c r="B73" s="37" t="s">
        <v>255</v>
      </c>
      <c r="C73" s="38"/>
      <c r="D73" s="56" t="s">
        <v>254</v>
      </c>
      <c r="E73" s="56"/>
      <c r="F73" s="56" t="s">
        <v>256</v>
      </c>
      <c r="G73" s="56"/>
      <c r="H73" s="56"/>
      <c r="I73" s="56" t="s">
        <v>36</v>
      </c>
      <c r="J73" s="56"/>
      <c r="K73" s="33">
        <f>K74</f>
        <v>1033</v>
      </c>
    </row>
    <row r="74" spans="1:11" ht="21" customHeight="1">
      <c r="A74" s="13"/>
      <c r="B74" s="26" t="s">
        <v>83</v>
      </c>
      <c r="C74" s="28" t="s">
        <v>270</v>
      </c>
      <c r="D74" s="44" t="s">
        <v>254</v>
      </c>
      <c r="E74" s="44"/>
      <c r="F74" s="44" t="s">
        <v>256</v>
      </c>
      <c r="G74" s="44"/>
      <c r="H74" s="44"/>
      <c r="I74" s="44" t="s">
        <v>11</v>
      </c>
      <c r="J74" s="44"/>
      <c r="K74" s="32">
        <v>1033</v>
      </c>
    </row>
    <row r="75" spans="1:11" ht="15.75">
      <c r="A75" s="13"/>
      <c r="B75" s="9" t="s">
        <v>144</v>
      </c>
      <c r="C75" s="9"/>
      <c r="D75" s="45" t="s">
        <v>257</v>
      </c>
      <c r="E75" s="45"/>
      <c r="F75" s="45" t="s">
        <v>41</v>
      </c>
      <c r="G75" s="45"/>
      <c r="H75" s="45"/>
      <c r="I75" s="45" t="s">
        <v>36</v>
      </c>
      <c r="J75" s="45"/>
      <c r="K75" s="30">
        <f>K76</f>
        <v>0</v>
      </c>
    </row>
    <row r="76" spans="1:11" ht="15.75">
      <c r="A76" s="13"/>
      <c r="B76" s="7" t="s">
        <v>147</v>
      </c>
      <c r="C76" s="7"/>
      <c r="D76" s="46" t="s">
        <v>257</v>
      </c>
      <c r="E76" s="46"/>
      <c r="F76" s="46" t="s">
        <v>148</v>
      </c>
      <c r="G76" s="46"/>
      <c r="H76" s="46"/>
      <c r="I76" s="46" t="s">
        <v>36</v>
      </c>
      <c r="J76" s="46"/>
      <c r="K76" s="31">
        <f>K77</f>
        <v>0</v>
      </c>
    </row>
    <row r="77" spans="1:11" ht="23.25" customHeight="1">
      <c r="A77" s="13"/>
      <c r="B77" s="7" t="s">
        <v>145</v>
      </c>
      <c r="C77" s="7"/>
      <c r="D77" s="46" t="s">
        <v>257</v>
      </c>
      <c r="E77" s="46"/>
      <c r="F77" s="46" t="s">
        <v>146</v>
      </c>
      <c r="G77" s="46"/>
      <c r="H77" s="46"/>
      <c r="I77" s="46" t="s">
        <v>36</v>
      </c>
      <c r="J77" s="46"/>
      <c r="K77" s="31">
        <f>K78</f>
        <v>0</v>
      </c>
    </row>
    <row r="78" spans="1:11" ht="25.5">
      <c r="A78" s="13"/>
      <c r="B78" s="26" t="s">
        <v>258</v>
      </c>
      <c r="C78" s="28" t="s">
        <v>191</v>
      </c>
      <c r="D78" s="44" t="s">
        <v>257</v>
      </c>
      <c r="E78" s="44"/>
      <c r="F78" s="44" t="s">
        <v>146</v>
      </c>
      <c r="G78" s="44"/>
      <c r="H78" s="44"/>
      <c r="I78" s="44" t="s">
        <v>11</v>
      </c>
      <c r="J78" s="44"/>
      <c r="K78" s="32"/>
    </row>
    <row r="79" spans="1:11" ht="15.75">
      <c r="A79" s="13"/>
      <c r="B79" s="9" t="s">
        <v>95</v>
      </c>
      <c r="C79" s="9"/>
      <c r="D79" s="45" t="s">
        <v>259</v>
      </c>
      <c r="E79" s="45"/>
      <c r="F79" s="45" t="s">
        <v>41</v>
      </c>
      <c r="G79" s="45"/>
      <c r="H79" s="45"/>
      <c r="I79" s="45" t="s">
        <v>36</v>
      </c>
      <c r="J79" s="45"/>
      <c r="K79" s="30">
        <f>K80</f>
        <v>2879.7</v>
      </c>
    </row>
    <row r="80" spans="1:11" ht="15.75">
      <c r="A80" s="13"/>
      <c r="B80" s="7" t="s">
        <v>95</v>
      </c>
      <c r="C80" s="7"/>
      <c r="D80" s="45" t="s">
        <v>259</v>
      </c>
      <c r="E80" s="45"/>
      <c r="F80" s="46" t="s">
        <v>96</v>
      </c>
      <c r="G80" s="46"/>
      <c r="H80" s="46"/>
      <c r="I80" s="46" t="s">
        <v>36</v>
      </c>
      <c r="J80" s="46"/>
      <c r="K80" s="31">
        <f>K81+K83+K85+K87+K89</f>
        <v>2879.7</v>
      </c>
    </row>
    <row r="81" spans="1:11" ht="15.75">
      <c r="A81" s="13"/>
      <c r="B81" s="7" t="s">
        <v>171</v>
      </c>
      <c r="C81" s="7"/>
      <c r="D81" s="46" t="s">
        <v>259</v>
      </c>
      <c r="E81" s="46"/>
      <c r="F81" s="46" t="s">
        <v>172</v>
      </c>
      <c r="G81" s="46"/>
      <c r="H81" s="46"/>
      <c r="I81" s="46" t="s">
        <v>36</v>
      </c>
      <c r="J81" s="46"/>
      <c r="K81" s="31">
        <f>K82</f>
        <v>250</v>
      </c>
    </row>
    <row r="82" spans="1:11" ht="25.5">
      <c r="A82" s="13"/>
      <c r="B82" s="26" t="s">
        <v>46</v>
      </c>
      <c r="C82" s="28" t="s">
        <v>188</v>
      </c>
      <c r="D82" s="44" t="s">
        <v>259</v>
      </c>
      <c r="E82" s="44"/>
      <c r="F82" s="44" t="s">
        <v>172</v>
      </c>
      <c r="G82" s="44"/>
      <c r="H82" s="44"/>
      <c r="I82" s="44" t="s">
        <v>13</v>
      </c>
      <c r="J82" s="44"/>
      <c r="K82" s="32">
        <v>250</v>
      </c>
    </row>
    <row r="83" spans="1:11" ht="38.25">
      <c r="A83" s="13"/>
      <c r="B83" s="7" t="s">
        <v>97</v>
      </c>
      <c r="C83" s="7"/>
      <c r="D83" s="46" t="s">
        <v>259</v>
      </c>
      <c r="E83" s="46"/>
      <c r="F83" s="46" t="s">
        <v>98</v>
      </c>
      <c r="G83" s="46"/>
      <c r="H83" s="46"/>
      <c r="I83" s="46" t="s">
        <v>36</v>
      </c>
      <c r="J83" s="46"/>
      <c r="K83" s="31">
        <f>K84</f>
        <v>1000</v>
      </c>
    </row>
    <row r="84" spans="1:11" ht="25.5">
      <c r="A84" s="13"/>
      <c r="B84" s="26" t="s">
        <v>46</v>
      </c>
      <c r="C84" s="28" t="s">
        <v>173</v>
      </c>
      <c r="D84" s="44" t="s">
        <v>259</v>
      </c>
      <c r="E84" s="44"/>
      <c r="F84" s="44" t="s">
        <v>98</v>
      </c>
      <c r="G84" s="44"/>
      <c r="H84" s="44"/>
      <c r="I84" s="44">
        <v>500</v>
      </c>
      <c r="J84" s="44"/>
      <c r="K84" s="32">
        <v>1000</v>
      </c>
    </row>
    <row r="85" spans="1:11" ht="15.75">
      <c r="A85" s="13"/>
      <c r="B85" s="7" t="s">
        <v>174</v>
      </c>
      <c r="C85" s="7"/>
      <c r="D85" s="46" t="s">
        <v>259</v>
      </c>
      <c r="E85" s="46"/>
      <c r="F85" s="46" t="s">
        <v>175</v>
      </c>
      <c r="G85" s="46"/>
      <c r="H85" s="46"/>
      <c r="I85" s="46" t="s">
        <v>36</v>
      </c>
      <c r="J85" s="46"/>
      <c r="K85" s="31">
        <f>K86</f>
        <v>50</v>
      </c>
    </row>
    <row r="86" spans="1:11" ht="25.5">
      <c r="A86" s="13"/>
      <c r="B86" s="26" t="s">
        <v>46</v>
      </c>
      <c r="C86" s="28" t="s">
        <v>174</v>
      </c>
      <c r="D86" s="44" t="s">
        <v>259</v>
      </c>
      <c r="E86" s="44"/>
      <c r="F86" s="44" t="s">
        <v>175</v>
      </c>
      <c r="G86" s="44"/>
      <c r="H86" s="44"/>
      <c r="I86" s="44">
        <v>500</v>
      </c>
      <c r="J86" s="44"/>
      <c r="K86" s="32">
        <v>50</v>
      </c>
    </row>
    <row r="87" spans="1:11" ht="15.75">
      <c r="A87" s="13"/>
      <c r="B87" s="7" t="s">
        <v>176</v>
      </c>
      <c r="C87" s="7"/>
      <c r="D87" s="46" t="s">
        <v>259</v>
      </c>
      <c r="E87" s="46"/>
      <c r="F87" s="46" t="s">
        <v>177</v>
      </c>
      <c r="G87" s="46"/>
      <c r="H87" s="46"/>
      <c r="I87" s="46" t="s">
        <v>36</v>
      </c>
      <c r="J87" s="46"/>
      <c r="K87" s="31">
        <f>K88</f>
        <v>10</v>
      </c>
    </row>
    <row r="88" spans="1:11" ht="27.75" customHeight="1">
      <c r="A88" s="13"/>
      <c r="B88" s="26" t="s">
        <v>46</v>
      </c>
      <c r="C88" s="28" t="s">
        <v>178</v>
      </c>
      <c r="D88" s="44" t="s">
        <v>259</v>
      </c>
      <c r="E88" s="44"/>
      <c r="F88" s="44" t="s">
        <v>177</v>
      </c>
      <c r="G88" s="44"/>
      <c r="H88" s="44"/>
      <c r="I88" s="44">
        <v>500</v>
      </c>
      <c r="J88" s="44"/>
      <c r="K88" s="32">
        <v>10</v>
      </c>
    </row>
    <row r="89" spans="1:11" ht="25.5">
      <c r="A89" s="13"/>
      <c r="B89" s="7" t="s">
        <v>179</v>
      </c>
      <c r="C89" s="7"/>
      <c r="D89" s="46" t="s">
        <v>259</v>
      </c>
      <c r="E89" s="46"/>
      <c r="F89" s="46" t="s">
        <v>180</v>
      </c>
      <c r="G89" s="46"/>
      <c r="H89" s="46"/>
      <c r="I89" s="46" t="s">
        <v>36</v>
      </c>
      <c r="J89" s="46"/>
      <c r="K89" s="31">
        <f>K90</f>
        <v>1569.7</v>
      </c>
    </row>
    <row r="90" spans="1:11" ht="27" customHeight="1">
      <c r="A90" s="13"/>
      <c r="B90" s="26" t="s">
        <v>46</v>
      </c>
      <c r="C90" s="28" t="s">
        <v>189</v>
      </c>
      <c r="D90" s="44" t="s">
        <v>259</v>
      </c>
      <c r="E90" s="44"/>
      <c r="F90" s="44" t="s">
        <v>180</v>
      </c>
      <c r="G90" s="44"/>
      <c r="H90" s="44"/>
      <c r="I90" s="44">
        <v>500</v>
      </c>
      <c r="J90" s="44"/>
      <c r="K90" s="32">
        <v>1569.7</v>
      </c>
    </row>
    <row r="91" spans="1:11" ht="25.5" customHeight="1" hidden="1">
      <c r="A91" s="13"/>
      <c r="B91" s="9" t="s">
        <v>99</v>
      </c>
      <c r="C91" s="9"/>
      <c r="D91" s="45" t="s">
        <v>31</v>
      </c>
      <c r="E91" s="45"/>
      <c r="F91" s="45" t="s">
        <v>41</v>
      </c>
      <c r="G91" s="45"/>
      <c r="H91" s="45"/>
      <c r="I91" s="45" t="s">
        <v>36</v>
      </c>
      <c r="J91" s="45"/>
      <c r="K91" s="30">
        <f>K92+K95</f>
        <v>0</v>
      </c>
    </row>
    <row r="92" spans="1:11" ht="63.75" customHeight="1" hidden="1">
      <c r="A92" s="13"/>
      <c r="B92" s="7" t="s">
        <v>44</v>
      </c>
      <c r="C92" s="7"/>
      <c r="D92" s="45" t="s">
        <v>31</v>
      </c>
      <c r="E92" s="45"/>
      <c r="F92" s="46" t="s">
        <v>45</v>
      </c>
      <c r="G92" s="46"/>
      <c r="H92" s="46"/>
      <c r="I92" s="46" t="s">
        <v>36</v>
      </c>
      <c r="J92" s="46"/>
      <c r="K92" s="31">
        <f>K93</f>
        <v>0</v>
      </c>
    </row>
    <row r="93" spans="1:11" ht="25.5" customHeight="1" hidden="1">
      <c r="A93" s="13"/>
      <c r="B93" s="7" t="s">
        <v>65</v>
      </c>
      <c r="C93" s="7"/>
      <c r="D93" s="45" t="s">
        <v>31</v>
      </c>
      <c r="E93" s="45"/>
      <c r="F93" s="46" t="s">
        <v>66</v>
      </c>
      <c r="G93" s="46"/>
      <c r="H93" s="46"/>
      <c r="I93" s="46" t="s">
        <v>36</v>
      </c>
      <c r="J93" s="46"/>
      <c r="K93" s="31">
        <f>K94</f>
        <v>0</v>
      </c>
    </row>
    <row r="94" spans="1:11" ht="25.5" customHeight="1" hidden="1">
      <c r="A94" s="13"/>
      <c r="B94" s="26" t="s">
        <v>64</v>
      </c>
      <c r="C94" s="26"/>
      <c r="D94" s="43" t="s">
        <v>31</v>
      </c>
      <c r="E94" s="43"/>
      <c r="F94" s="44" t="s">
        <v>66</v>
      </c>
      <c r="G94" s="44"/>
      <c r="H94" s="44"/>
      <c r="I94" s="44" t="s">
        <v>23</v>
      </c>
      <c r="J94" s="44"/>
      <c r="K94" s="32"/>
    </row>
    <row r="95" spans="1:11" ht="38.25" customHeight="1" hidden="1">
      <c r="A95" s="13"/>
      <c r="B95" s="7" t="s">
        <v>14</v>
      </c>
      <c r="C95" s="7"/>
      <c r="D95" s="45" t="s">
        <v>31</v>
      </c>
      <c r="E95" s="45"/>
      <c r="F95" s="46" t="s">
        <v>15</v>
      </c>
      <c r="G95" s="46"/>
      <c r="H95" s="46"/>
      <c r="I95" s="46" t="s">
        <v>36</v>
      </c>
      <c r="J95" s="46"/>
      <c r="K95" s="31">
        <f>K96</f>
        <v>0</v>
      </c>
    </row>
    <row r="96" spans="1:11" ht="38.25" customHeight="1" hidden="1">
      <c r="A96" s="13"/>
      <c r="B96" s="7" t="s">
        <v>16</v>
      </c>
      <c r="C96" s="7"/>
      <c r="D96" s="45" t="s">
        <v>31</v>
      </c>
      <c r="E96" s="45"/>
      <c r="F96" s="46" t="s">
        <v>86</v>
      </c>
      <c r="G96" s="46"/>
      <c r="H96" s="46"/>
      <c r="I96" s="46" t="s">
        <v>36</v>
      </c>
      <c r="J96" s="46"/>
      <c r="K96" s="31">
        <f>K97</f>
        <v>0</v>
      </c>
    </row>
    <row r="97" spans="1:11" ht="15.75" customHeight="1" hidden="1">
      <c r="A97" s="13"/>
      <c r="B97" s="26" t="s">
        <v>72</v>
      </c>
      <c r="C97" s="26"/>
      <c r="D97" s="43" t="s">
        <v>31</v>
      </c>
      <c r="E97" s="43"/>
      <c r="F97" s="44" t="s">
        <v>86</v>
      </c>
      <c r="G97" s="44"/>
      <c r="H97" s="44"/>
      <c r="I97" s="44" t="s">
        <v>10</v>
      </c>
      <c r="J97" s="44"/>
      <c r="K97" s="32"/>
    </row>
    <row r="98" spans="1:11" ht="15.75">
      <c r="A98" s="13" t="s">
        <v>162</v>
      </c>
      <c r="B98" s="9" t="s">
        <v>100</v>
      </c>
      <c r="C98" s="9"/>
      <c r="D98" s="45" t="s">
        <v>260</v>
      </c>
      <c r="E98" s="45"/>
      <c r="F98" s="45" t="s">
        <v>41</v>
      </c>
      <c r="G98" s="45"/>
      <c r="H98" s="45"/>
      <c r="I98" s="45" t="s">
        <v>36</v>
      </c>
      <c r="J98" s="45"/>
      <c r="K98" s="30">
        <f>K99</f>
        <v>116.03</v>
      </c>
    </row>
    <row r="99" spans="1:11" ht="15.75">
      <c r="A99" s="13"/>
      <c r="B99" s="9" t="s">
        <v>101</v>
      </c>
      <c r="C99" s="9"/>
      <c r="D99" s="45" t="s">
        <v>261</v>
      </c>
      <c r="E99" s="45"/>
      <c r="F99" s="45" t="s">
        <v>41</v>
      </c>
      <c r="G99" s="45"/>
      <c r="H99" s="45"/>
      <c r="I99" s="45" t="s">
        <v>36</v>
      </c>
      <c r="J99" s="45"/>
      <c r="K99" s="30">
        <f>K100+K103</f>
        <v>116.03</v>
      </c>
    </row>
    <row r="100" spans="1:11" ht="23.25" customHeight="1">
      <c r="A100" s="13"/>
      <c r="B100" s="7" t="s">
        <v>102</v>
      </c>
      <c r="C100" s="7"/>
      <c r="D100" s="46" t="s">
        <v>261</v>
      </c>
      <c r="E100" s="46"/>
      <c r="F100" s="46" t="s">
        <v>103</v>
      </c>
      <c r="G100" s="46"/>
      <c r="H100" s="46"/>
      <c r="I100" s="46" t="s">
        <v>36</v>
      </c>
      <c r="J100" s="46"/>
      <c r="K100" s="31">
        <f>K101</f>
        <v>116.03</v>
      </c>
    </row>
    <row r="101" spans="1:11" ht="15.75">
      <c r="A101" s="13"/>
      <c r="B101" s="7" t="s">
        <v>104</v>
      </c>
      <c r="C101" s="7"/>
      <c r="D101" s="46" t="s">
        <v>261</v>
      </c>
      <c r="E101" s="46"/>
      <c r="F101" s="46" t="s">
        <v>105</v>
      </c>
      <c r="G101" s="46"/>
      <c r="H101" s="46"/>
      <c r="I101" s="46" t="s">
        <v>36</v>
      </c>
      <c r="J101" s="46"/>
      <c r="K101" s="31">
        <f>K102</f>
        <v>116.03</v>
      </c>
    </row>
    <row r="102" spans="1:11" ht="25.5">
      <c r="A102" s="13"/>
      <c r="B102" s="26" t="s">
        <v>46</v>
      </c>
      <c r="C102" s="28" t="s">
        <v>151</v>
      </c>
      <c r="D102" s="44" t="s">
        <v>261</v>
      </c>
      <c r="E102" s="44"/>
      <c r="F102" s="44" t="s">
        <v>105</v>
      </c>
      <c r="G102" s="44"/>
      <c r="H102" s="44"/>
      <c r="I102" s="44">
        <v>500</v>
      </c>
      <c r="J102" s="44"/>
      <c r="K102" s="32">
        <v>116.03</v>
      </c>
    </row>
    <row r="103" spans="1:11" ht="25.5" customHeight="1" hidden="1">
      <c r="A103" s="13"/>
      <c r="B103" s="7" t="s">
        <v>106</v>
      </c>
      <c r="C103" s="7"/>
      <c r="D103" s="45" t="s">
        <v>34</v>
      </c>
      <c r="E103" s="45"/>
      <c r="F103" s="46" t="s">
        <v>107</v>
      </c>
      <c r="G103" s="46"/>
      <c r="H103" s="46"/>
      <c r="I103" s="46" t="s">
        <v>36</v>
      </c>
      <c r="J103" s="46"/>
      <c r="K103" s="31">
        <f>K104</f>
        <v>0</v>
      </c>
    </row>
    <row r="104" spans="1:11" ht="15.75" customHeight="1" hidden="1">
      <c r="A104" s="13"/>
      <c r="B104" s="7" t="s">
        <v>108</v>
      </c>
      <c r="C104" s="7"/>
      <c r="D104" s="45" t="s">
        <v>34</v>
      </c>
      <c r="E104" s="45"/>
      <c r="F104" s="46" t="s">
        <v>109</v>
      </c>
      <c r="G104" s="46"/>
      <c r="H104" s="46"/>
      <c r="I104" s="46" t="s">
        <v>36</v>
      </c>
      <c r="J104" s="46"/>
      <c r="K104" s="31">
        <f>K105</f>
        <v>0</v>
      </c>
    </row>
    <row r="105" spans="1:11" ht="25.5" customHeight="1" hidden="1">
      <c r="A105" s="13"/>
      <c r="B105" s="26" t="s">
        <v>46</v>
      </c>
      <c r="C105" s="28" t="s">
        <v>152</v>
      </c>
      <c r="D105" s="43" t="s">
        <v>34</v>
      </c>
      <c r="E105" s="43"/>
      <c r="F105" s="44" t="s">
        <v>109</v>
      </c>
      <c r="G105" s="44"/>
      <c r="H105" s="44"/>
      <c r="I105" s="44">
        <v>500</v>
      </c>
      <c r="J105" s="44"/>
      <c r="K105" s="32"/>
    </row>
    <row r="106" spans="1:11" ht="25.5">
      <c r="A106" s="13" t="s">
        <v>150</v>
      </c>
      <c r="B106" s="9" t="s">
        <v>110</v>
      </c>
      <c r="C106" s="9"/>
      <c r="D106" s="45" t="s">
        <v>262</v>
      </c>
      <c r="E106" s="45"/>
      <c r="F106" s="45" t="s">
        <v>41</v>
      </c>
      <c r="G106" s="45"/>
      <c r="H106" s="45"/>
      <c r="I106" s="45" t="s">
        <v>36</v>
      </c>
      <c r="J106" s="45"/>
      <c r="K106" s="30">
        <f>K107</f>
        <v>6013.799999999999</v>
      </c>
    </row>
    <row r="107" spans="1:11" ht="15.75">
      <c r="A107" s="13"/>
      <c r="B107" s="9" t="s">
        <v>111</v>
      </c>
      <c r="C107" s="9"/>
      <c r="D107" s="45" t="s">
        <v>263</v>
      </c>
      <c r="E107" s="45"/>
      <c r="F107" s="45" t="s">
        <v>41</v>
      </c>
      <c r="G107" s="45"/>
      <c r="H107" s="45"/>
      <c r="I107" s="45" t="s">
        <v>36</v>
      </c>
      <c r="J107" s="45"/>
      <c r="K107" s="30">
        <f>K108+K111+K114</f>
        <v>6013.799999999999</v>
      </c>
    </row>
    <row r="108" spans="1:11" ht="25.5">
      <c r="A108" s="13"/>
      <c r="B108" s="7" t="s">
        <v>154</v>
      </c>
      <c r="C108" s="7"/>
      <c r="D108" s="46" t="s">
        <v>263</v>
      </c>
      <c r="E108" s="46"/>
      <c r="F108" s="46" t="s">
        <v>156</v>
      </c>
      <c r="G108" s="46"/>
      <c r="H108" s="46"/>
      <c r="I108" s="46" t="s">
        <v>36</v>
      </c>
      <c r="J108" s="46"/>
      <c r="K108" s="31">
        <f>K109</f>
        <v>5437.9</v>
      </c>
    </row>
    <row r="109" spans="1:11" ht="15.75">
      <c r="A109" s="13"/>
      <c r="B109" s="7" t="s">
        <v>65</v>
      </c>
      <c r="C109" s="7"/>
      <c r="D109" s="46" t="s">
        <v>263</v>
      </c>
      <c r="E109" s="46"/>
      <c r="F109" s="46" t="s">
        <v>155</v>
      </c>
      <c r="G109" s="46"/>
      <c r="H109" s="46"/>
      <c r="I109" s="46" t="s">
        <v>36</v>
      </c>
      <c r="J109" s="46"/>
      <c r="K109" s="31">
        <f>K110</f>
        <v>5437.9</v>
      </c>
    </row>
    <row r="110" spans="1:11" ht="15.75">
      <c r="A110" s="13"/>
      <c r="B110" s="26" t="s">
        <v>64</v>
      </c>
      <c r="C110" s="28" t="s">
        <v>157</v>
      </c>
      <c r="D110" s="44" t="s">
        <v>263</v>
      </c>
      <c r="E110" s="44"/>
      <c r="F110" s="44" t="s">
        <v>155</v>
      </c>
      <c r="G110" s="44"/>
      <c r="H110" s="44"/>
      <c r="I110" s="44" t="s">
        <v>23</v>
      </c>
      <c r="J110" s="44"/>
      <c r="K110" s="32">
        <v>5437.9</v>
      </c>
    </row>
    <row r="111" spans="1:11" ht="15.75">
      <c r="A111" s="13"/>
      <c r="B111" s="7" t="s">
        <v>112</v>
      </c>
      <c r="C111" s="7"/>
      <c r="D111" s="46" t="s">
        <v>263</v>
      </c>
      <c r="E111" s="46"/>
      <c r="F111" s="46" t="s">
        <v>156</v>
      </c>
      <c r="G111" s="46"/>
      <c r="H111" s="46"/>
      <c r="I111" s="46" t="s">
        <v>36</v>
      </c>
      <c r="J111" s="46"/>
      <c r="K111" s="31">
        <f>K112</f>
        <v>575.9</v>
      </c>
    </row>
    <row r="112" spans="1:11" ht="15.75">
      <c r="A112" s="13"/>
      <c r="B112" s="7" t="s">
        <v>65</v>
      </c>
      <c r="C112" s="7"/>
      <c r="D112" s="46" t="s">
        <v>263</v>
      </c>
      <c r="E112" s="46"/>
      <c r="F112" s="46" t="s">
        <v>113</v>
      </c>
      <c r="G112" s="46"/>
      <c r="H112" s="46"/>
      <c r="I112" s="46" t="s">
        <v>36</v>
      </c>
      <c r="J112" s="46"/>
      <c r="K112" s="31">
        <f>K113</f>
        <v>575.9</v>
      </c>
    </row>
    <row r="113" spans="1:11" ht="15.75">
      <c r="A113" s="13"/>
      <c r="B113" s="26" t="s">
        <v>64</v>
      </c>
      <c r="C113" s="28" t="s">
        <v>158</v>
      </c>
      <c r="D113" s="44" t="s">
        <v>263</v>
      </c>
      <c r="E113" s="44"/>
      <c r="F113" s="44" t="s">
        <v>113</v>
      </c>
      <c r="G113" s="44"/>
      <c r="H113" s="44"/>
      <c r="I113" s="44" t="s">
        <v>23</v>
      </c>
      <c r="J113" s="44"/>
      <c r="K113" s="32">
        <v>575.9</v>
      </c>
    </row>
    <row r="114" spans="1:11" ht="27.75" customHeight="1" hidden="1">
      <c r="A114" s="13"/>
      <c r="B114" s="39" t="s">
        <v>182</v>
      </c>
      <c r="C114" s="7"/>
      <c r="D114" s="45" t="s">
        <v>35</v>
      </c>
      <c r="E114" s="45"/>
      <c r="F114" s="46" t="s">
        <v>114</v>
      </c>
      <c r="G114" s="46"/>
      <c r="H114" s="46"/>
      <c r="I114" s="46" t="s">
        <v>36</v>
      </c>
      <c r="J114" s="46"/>
      <c r="K114" s="31">
        <f>K115</f>
        <v>0</v>
      </c>
    </row>
    <row r="115" spans="1:11" ht="38.25" customHeight="1" hidden="1">
      <c r="A115" s="13"/>
      <c r="B115" s="7" t="s">
        <v>181</v>
      </c>
      <c r="C115" s="7"/>
      <c r="D115" s="45" t="s">
        <v>35</v>
      </c>
      <c r="E115" s="45"/>
      <c r="F115" s="46" t="s">
        <v>115</v>
      </c>
      <c r="G115" s="46"/>
      <c r="H115" s="46"/>
      <c r="I115" s="46" t="s">
        <v>36</v>
      </c>
      <c r="J115" s="46"/>
      <c r="K115" s="31">
        <f>K116</f>
        <v>0</v>
      </c>
    </row>
    <row r="116" spans="1:11" ht="25.5" customHeight="1" hidden="1">
      <c r="A116" s="13"/>
      <c r="B116" s="26" t="s">
        <v>60</v>
      </c>
      <c r="C116" s="26" t="s">
        <v>190</v>
      </c>
      <c r="D116" s="43" t="s">
        <v>35</v>
      </c>
      <c r="E116" s="43"/>
      <c r="F116" s="44" t="s">
        <v>115</v>
      </c>
      <c r="G116" s="44"/>
      <c r="H116" s="44"/>
      <c r="I116" s="44" t="s">
        <v>22</v>
      </c>
      <c r="J116" s="44"/>
      <c r="K116" s="32"/>
    </row>
    <row r="117" spans="1:11" ht="15.75">
      <c r="A117" s="13" t="s">
        <v>153</v>
      </c>
      <c r="B117" s="9" t="s">
        <v>116</v>
      </c>
      <c r="C117" s="9"/>
      <c r="D117" s="45" t="s">
        <v>264</v>
      </c>
      <c r="E117" s="45"/>
      <c r="F117" s="45" t="s">
        <v>41</v>
      </c>
      <c r="G117" s="45"/>
      <c r="H117" s="45"/>
      <c r="I117" s="45" t="s">
        <v>36</v>
      </c>
      <c r="J117" s="45"/>
      <c r="K117" s="30">
        <f>K118</f>
        <v>829</v>
      </c>
    </row>
    <row r="118" spans="1:11" ht="15.75">
      <c r="A118" s="13"/>
      <c r="B118" s="9" t="s">
        <v>117</v>
      </c>
      <c r="C118" s="9"/>
      <c r="D118" s="45" t="s">
        <v>265</v>
      </c>
      <c r="E118" s="45"/>
      <c r="F118" s="45" t="s">
        <v>41</v>
      </c>
      <c r="G118" s="45"/>
      <c r="H118" s="45"/>
      <c r="I118" s="45" t="s">
        <v>36</v>
      </c>
      <c r="J118" s="45"/>
      <c r="K118" s="30">
        <f>K119</f>
        <v>829</v>
      </c>
    </row>
    <row r="119" spans="1:11" ht="23.25" customHeight="1">
      <c r="A119" s="13"/>
      <c r="B119" s="7" t="s">
        <v>118</v>
      </c>
      <c r="C119" s="7"/>
      <c r="D119" s="46" t="s">
        <v>265</v>
      </c>
      <c r="E119" s="46"/>
      <c r="F119" s="46" t="s">
        <v>119</v>
      </c>
      <c r="G119" s="46"/>
      <c r="H119" s="46"/>
      <c r="I119" s="46" t="s">
        <v>36</v>
      </c>
      <c r="J119" s="46"/>
      <c r="K119" s="31">
        <f>K120</f>
        <v>829</v>
      </c>
    </row>
    <row r="120" spans="1:11" ht="25.5">
      <c r="A120" s="13"/>
      <c r="B120" s="7" t="s">
        <v>120</v>
      </c>
      <c r="C120" s="7"/>
      <c r="D120" s="46" t="s">
        <v>265</v>
      </c>
      <c r="E120" s="46"/>
      <c r="F120" s="46" t="s">
        <v>121</v>
      </c>
      <c r="G120" s="46"/>
      <c r="H120" s="46"/>
      <c r="I120" s="46" t="s">
        <v>36</v>
      </c>
      <c r="J120" s="46"/>
      <c r="K120" s="31">
        <f>K121+K122</f>
        <v>829</v>
      </c>
    </row>
    <row r="121" spans="1:11" ht="24" customHeight="1">
      <c r="A121" s="13"/>
      <c r="B121" s="26" t="s">
        <v>64</v>
      </c>
      <c r="C121" s="29" t="s">
        <v>161</v>
      </c>
      <c r="D121" s="44" t="s">
        <v>265</v>
      </c>
      <c r="E121" s="44"/>
      <c r="F121" s="44" t="s">
        <v>121</v>
      </c>
      <c r="G121" s="44"/>
      <c r="H121" s="44"/>
      <c r="I121" s="44" t="s">
        <v>23</v>
      </c>
      <c r="J121" s="44"/>
      <c r="K121" s="32">
        <v>729</v>
      </c>
    </row>
    <row r="122" spans="1:11" ht="21.75" customHeight="1">
      <c r="A122" s="13"/>
      <c r="B122" s="26" t="s">
        <v>46</v>
      </c>
      <c r="C122" s="28" t="s">
        <v>160</v>
      </c>
      <c r="D122" s="44" t="s">
        <v>265</v>
      </c>
      <c r="E122" s="44"/>
      <c r="F122" s="44" t="s">
        <v>121</v>
      </c>
      <c r="G122" s="44"/>
      <c r="H122" s="44"/>
      <c r="I122" s="44" t="s">
        <v>13</v>
      </c>
      <c r="J122" s="44"/>
      <c r="K122" s="32">
        <v>100</v>
      </c>
    </row>
    <row r="123" spans="1:11" ht="15.75" customHeight="1" hidden="1">
      <c r="A123" s="13"/>
      <c r="B123" s="9" t="s">
        <v>122</v>
      </c>
      <c r="C123" s="9"/>
      <c r="D123" s="45">
        <v>10</v>
      </c>
      <c r="E123" s="45"/>
      <c r="F123" s="45" t="s">
        <v>41</v>
      </c>
      <c r="G123" s="45"/>
      <c r="H123" s="45"/>
      <c r="I123" s="45" t="s">
        <v>36</v>
      </c>
      <c r="J123" s="45"/>
      <c r="K123" s="30">
        <f>K124</f>
        <v>0</v>
      </c>
    </row>
    <row r="124" spans="1:11" ht="21" customHeight="1" hidden="1">
      <c r="A124" s="13"/>
      <c r="B124" s="9" t="s">
        <v>124</v>
      </c>
      <c r="C124" s="9"/>
      <c r="D124" s="45">
        <v>10</v>
      </c>
      <c r="E124" s="45"/>
      <c r="F124" s="45" t="s">
        <v>41</v>
      </c>
      <c r="G124" s="45"/>
      <c r="H124" s="45"/>
      <c r="I124" s="45" t="s">
        <v>36</v>
      </c>
      <c r="J124" s="45"/>
      <c r="K124" s="30">
        <f>K125</f>
        <v>0</v>
      </c>
    </row>
    <row r="125" spans="1:11" ht="25.5" customHeight="1" hidden="1">
      <c r="A125" s="13"/>
      <c r="B125" s="7" t="s">
        <v>74</v>
      </c>
      <c r="C125" s="9"/>
      <c r="D125" s="46">
        <v>10</v>
      </c>
      <c r="E125" s="46"/>
      <c r="F125" s="46" t="s">
        <v>75</v>
      </c>
      <c r="G125" s="46"/>
      <c r="H125" s="46"/>
      <c r="I125" s="46" t="s">
        <v>36</v>
      </c>
      <c r="J125" s="46"/>
      <c r="K125" s="31">
        <f>K126</f>
        <v>0</v>
      </c>
    </row>
    <row r="126" spans="1:11" ht="15.75" customHeight="1" hidden="1">
      <c r="A126" s="13"/>
      <c r="B126" s="7" t="s">
        <v>72</v>
      </c>
      <c r="C126" s="7"/>
      <c r="D126" s="46">
        <v>10</v>
      </c>
      <c r="E126" s="46"/>
      <c r="F126" s="46" t="s">
        <v>75</v>
      </c>
      <c r="G126" s="46"/>
      <c r="H126" s="46"/>
      <c r="I126" s="46">
        <v>3</v>
      </c>
      <c r="J126" s="46"/>
      <c r="K126" s="31">
        <f>K127</f>
        <v>0</v>
      </c>
    </row>
    <row r="127" spans="1:11" ht="31.5" customHeight="1" hidden="1">
      <c r="A127" s="13"/>
      <c r="B127" s="7" t="s">
        <v>123</v>
      </c>
      <c r="C127" s="7"/>
      <c r="D127" s="46">
        <v>10</v>
      </c>
      <c r="E127" s="46"/>
      <c r="F127" s="46" t="s">
        <v>75</v>
      </c>
      <c r="G127" s="46"/>
      <c r="H127" s="46"/>
      <c r="I127" s="46" t="s">
        <v>0</v>
      </c>
      <c r="J127" s="46"/>
      <c r="K127" s="31">
        <f>K128</f>
        <v>0</v>
      </c>
    </row>
    <row r="128" spans="1:11" ht="30.75" customHeight="1" hidden="1">
      <c r="A128" s="13"/>
      <c r="B128" s="26" t="s">
        <v>46</v>
      </c>
      <c r="C128" s="26"/>
      <c r="D128" s="44">
        <v>10</v>
      </c>
      <c r="E128" s="44"/>
      <c r="F128" s="44" t="s">
        <v>75</v>
      </c>
      <c r="G128" s="44"/>
      <c r="H128" s="44"/>
      <c r="I128" s="44">
        <v>500</v>
      </c>
      <c r="J128" s="44"/>
      <c r="K128" s="32"/>
    </row>
    <row r="129" spans="1:11" ht="18" customHeight="1">
      <c r="A129" s="13" t="s">
        <v>159</v>
      </c>
      <c r="B129" s="9" t="s">
        <v>125</v>
      </c>
      <c r="C129" s="9"/>
      <c r="D129" s="45" t="s">
        <v>266</v>
      </c>
      <c r="E129" s="45"/>
      <c r="F129" s="45" t="s">
        <v>41</v>
      </c>
      <c r="G129" s="45"/>
      <c r="H129" s="45"/>
      <c r="I129" s="45" t="s">
        <v>36</v>
      </c>
      <c r="J129" s="45"/>
      <c r="K129" s="30">
        <f>K131</f>
        <v>208.5</v>
      </c>
    </row>
    <row r="130" spans="1:11" ht="25.5" customHeight="1" hidden="1">
      <c r="A130" s="13"/>
      <c r="B130" s="9" t="s">
        <v>18</v>
      </c>
      <c r="C130" s="9"/>
      <c r="D130" s="45">
        <v>11</v>
      </c>
      <c r="E130" s="45"/>
      <c r="F130" s="45" t="s">
        <v>41</v>
      </c>
      <c r="G130" s="45"/>
      <c r="H130" s="45"/>
      <c r="I130" s="45" t="s">
        <v>36</v>
      </c>
      <c r="J130" s="45"/>
      <c r="K130" s="31"/>
    </row>
    <row r="131" spans="1:11" ht="25.5">
      <c r="A131" s="13"/>
      <c r="B131" s="7" t="s">
        <v>19</v>
      </c>
      <c r="C131" s="7"/>
      <c r="D131" s="46" t="s">
        <v>267</v>
      </c>
      <c r="E131" s="46"/>
      <c r="F131" s="46" t="s">
        <v>41</v>
      </c>
      <c r="G131" s="46"/>
      <c r="H131" s="46"/>
      <c r="I131" s="46" t="s">
        <v>36</v>
      </c>
      <c r="J131" s="46"/>
      <c r="K131" s="31">
        <f>K132</f>
        <v>208.5</v>
      </c>
    </row>
    <row r="132" spans="1:11" ht="20.25" customHeight="1">
      <c r="A132" s="13"/>
      <c r="B132" s="21" t="s">
        <v>125</v>
      </c>
      <c r="C132" s="21"/>
      <c r="D132" s="56" t="s">
        <v>267</v>
      </c>
      <c r="E132" s="56"/>
      <c r="F132" s="56" t="s">
        <v>17</v>
      </c>
      <c r="G132" s="56"/>
      <c r="H132" s="56"/>
      <c r="I132" s="56" t="s">
        <v>36</v>
      </c>
      <c r="J132" s="56"/>
      <c r="K132" s="33">
        <f>K133+K135</f>
        <v>208.5</v>
      </c>
    </row>
    <row r="133" spans="1:11" ht="18.75" customHeight="1" hidden="1">
      <c r="A133" s="13"/>
      <c r="B133" s="7" t="s">
        <v>19</v>
      </c>
      <c r="C133" s="7"/>
      <c r="D133" s="46">
        <v>11</v>
      </c>
      <c r="E133" s="46"/>
      <c r="F133" s="46" t="s">
        <v>20</v>
      </c>
      <c r="G133" s="46"/>
      <c r="H133" s="46"/>
      <c r="I133" s="46" t="s">
        <v>36</v>
      </c>
      <c r="J133" s="46"/>
      <c r="K133" s="31">
        <f>K134</f>
        <v>0</v>
      </c>
    </row>
    <row r="134" spans="1:11" ht="15.75" customHeight="1" hidden="1">
      <c r="A134" s="13"/>
      <c r="B134" s="26" t="s">
        <v>21</v>
      </c>
      <c r="C134" s="28" t="s">
        <v>192</v>
      </c>
      <c r="D134" s="44">
        <v>11</v>
      </c>
      <c r="E134" s="44"/>
      <c r="F134" s="44" t="s">
        <v>20</v>
      </c>
      <c r="G134" s="44"/>
      <c r="H134" s="44"/>
      <c r="I134" s="44">
        <v>17</v>
      </c>
      <c r="J134" s="44"/>
      <c r="K134" s="32"/>
    </row>
    <row r="135" spans="1:11" ht="76.5">
      <c r="A135" s="13"/>
      <c r="B135" s="8" t="s">
        <v>25</v>
      </c>
      <c r="C135" s="7"/>
      <c r="D135" s="46" t="s">
        <v>267</v>
      </c>
      <c r="E135" s="46"/>
      <c r="F135" s="46" t="s">
        <v>26</v>
      </c>
      <c r="G135" s="46"/>
      <c r="H135" s="46"/>
      <c r="I135" s="46" t="s">
        <v>36</v>
      </c>
      <c r="J135" s="46"/>
      <c r="K135" s="31">
        <f>K136</f>
        <v>208.5</v>
      </c>
    </row>
    <row r="136" spans="1:11" ht="12.75" customHeight="1">
      <c r="A136" s="13"/>
      <c r="B136" s="26" t="s">
        <v>21</v>
      </c>
      <c r="C136" s="26"/>
      <c r="D136" s="44" t="s">
        <v>267</v>
      </c>
      <c r="E136" s="44"/>
      <c r="F136" s="44" t="s">
        <v>26</v>
      </c>
      <c r="G136" s="44"/>
      <c r="H136" s="44"/>
      <c r="I136" s="44" t="s">
        <v>2</v>
      </c>
      <c r="J136" s="44"/>
      <c r="K136" s="32">
        <v>208.5</v>
      </c>
    </row>
    <row r="137" spans="1:11" ht="18" customHeight="1" thickBot="1">
      <c r="A137" s="14"/>
      <c r="B137" s="22" t="s">
        <v>3</v>
      </c>
      <c r="C137" s="22"/>
      <c r="D137" s="55"/>
      <c r="E137" s="55"/>
      <c r="F137" s="55"/>
      <c r="G137" s="55"/>
      <c r="H137" s="55"/>
      <c r="I137" s="55"/>
      <c r="J137" s="55"/>
      <c r="K137" s="34">
        <f>K10+K35+K40+K53+K68+K98+K106+K117+K129</f>
        <v>21484.71</v>
      </c>
    </row>
    <row r="138" spans="1:10" ht="15.75">
      <c r="A138" s="5"/>
      <c r="B138" s="15"/>
      <c r="C138" s="16"/>
      <c r="D138" s="16"/>
      <c r="E138" s="16"/>
      <c r="F138" s="16"/>
      <c r="G138" s="16"/>
      <c r="H138" s="16"/>
      <c r="I138" s="16"/>
      <c r="J138" s="16"/>
    </row>
  </sheetData>
  <mergeCells count="395">
    <mergeCell ref="D56:E56"/>
    <mergeCell ref="F56:H56"/>
    <mergeCell ref="I56:J56"/>
    <mergeCell ref="D57:E57"/>
    <mergeCell ref="F57:H57"/>
    <mergeCell ref="I57:J57"/>
    <mergeCell ref="D54:E54"/>
    <mergeCell ref="F54:H54"/>
    <mergeCell ref="I54:J54"/>
    <mergeCell ref="D55:E55"/>
    <mergeCell ref="F55:H55"/>
    <mergeCell ref="I55:J55"/>
    <mergeCell ref="D136:E136"/>
    <mergeCell ref="F136:H136"/>
    <mergeCell ref="I136:J136"/>
    <mergeCell ref="D137:E137"/>
    <mergeCell ref="F137:H137"/>
    <mergeCell ref="I137:J137"/>
    <mergeCell ref="D134:E134"/>
    <mergeCell ref="F134:H134"/>
    <mergeCell ref="I134:J134"/>
    <mergeCell ref="D135:E135"/>
    <mergeCell ref="F135:H135"/>
    <mergeCell ref="I135:J135"/>
    <mergeCell ref="D132:E132"/>
    <mergeCell ref="F132:H132"/>
    <mergeCell ref="I132:J132"/>
    <mergeCell ref="D133:E133"/>
    <mergeCell ref="F133:H133"/>
    <mergeCell ref="I133:J133"/>
    <mergeCell ref="D130:E130"/>
    <mergeCell ref="F130:H130"/>
    <mergeCell ref="I130:J130"/>
    <mergeCell ref="D131:E131"/>
    <mergeCell ref="F131:H131"/>
    <mergeCell ref="I131:J131"/>
    <mergeCell ref="D128:E128"/>
    <mergeCell ref="F128:H128"/>
    <mergeCell ref="I128:J128"/>
    <mergeCell ref="D129:E129"/>
    <mergeCell ref="F129:H129"/>
    <mergeCell ref="I129:J129"/>
    <mergeCell ref="D126:E126"/>
    <mergeCell ref="F126:H126"/>
    <mergeCell ref="I126:J126"/>
    <mergeCell ref="D127:E127"/>
    <mergeCell ref="F127:H127"/>
    <mergeCell ref="I127:J127"/>
    <mergeCell ref="D124:E124"/>
    <mergeCell ref="F124:H124"/>
    <mergeCell ref="I124:J124"/>
    <mergeCell ref="D125:E125"/>
    <mergeCell ref="F125:H125"/>
    <mergeCell ref="I125:J125"/>
    <mergeCell ref="D122:E122"/>
    <mergeCell ref="F122:H122"/>
    <mergeCell ref="I122:J122"/>
    <mergeCell ref="D123:E123"/>
    <mergeCell ref="F123:H123"/>
    <mergeCell ref="I123:J123"/>
    <mergeCell ref="D120:E120"/>
    <mergeCell ref="F120:H120"/>
    <mergeCell ref="I120:J120"/>
    <mergeCell ref="D121:E121"/>
    <mergeCell ref="F121:H121"/>
    <mergeCell ref="I121:J121"/>
    <mergeCell ref="D118:E118"/>
    <mergeCell ref="F118:H118"/>
    <mergeCell ref="I118:J118"/>
    <mergeCell ref="D119:E119"/>
    <mergeCell ref="F119:H119"/>
    <mergeCell ref="I119:J119"/>
    <mergeCell ref="D116:E116"/>
    <mergeCell ref="F116:H116"/>
    <mergeCell ref="I116:J116"/>
    <mergeCell ref="D117:E117"/>
    <mergeCell ref="F117:H117"/>
    <mergeCell ref="I117:J117"/>
    <mergeCell ref="D114:E114"/>
    <mergeCell ref="F114:H114"/>
    <mergeCell ref="I114:J114"/>
    <mergeCell ref="D115:E115"/>
    <mergeCell ref="F115:H115"/>
    <mergeCell ref="I115:J115"/>
    <mergeCell ref="D112:E112"/>
    <mergeCell ref="F112:H112"/>
    <mergeCell ref="I112:J112"/>
    <mergeCell ref="D113:E113"/>
    <mergeCell ref="F113:H113"/>
    <mergeCell ref="I113:J113"/>
    <mergeCell ref="D110:E110"/>
    <mergeCell ref="F110:H110"/>
    <mergeCell ref="I110:J110"/>
    <mergeCell ref="D111:E111"/>
    <mergeCell ref="F111:H111"/>
    <mergeCell ref="I111:J111"/>
    <mergeCell ref="D108:E108"/>
    <mergeCell ref="F108:H108"/>
    <mergeCell ref="I108:J108"/>
    <mergeCell ref="D109:E109"/>
    <mergeCell ref="F109:H109"/>
    <mergeCell ref="I109:J109"/>
    <mergeCell ref="D106:E106"/>
    <mergeCell ref="F106:H106"/>
    <mergeCell ref="I106:J106"/>
    <mergeCell ref="D107:E107"/>
    <mergeCell ref="F107:H107"/>
    <mergeCell ref="I107:J107"/>
    <mergeCell ref="D104:E104"/>
    <mergeCell ref="F104:H104"/>
    <mergeCell ref="I104:J104"/>
    <mergeCell ref="D105:E105"/>
    <mergeCell ref="F105:H105"/>
    <mergeCell ref="I105:J105"/>
    <mergeCell ref="D102:E102"/>
    <mergeCell ref="F102:H102"/>
    <mergeCell ref="I102:J102"/>
    <mergeCell ref="D103:E103"/>
    <mergeCell ref="F103:H103"/>
    <mergeCell ref="I103:J103"/>
    <mergeCell ref="D100:E100"/>
    <mergeCell ref="F100:H100"/>
    <mergeCell ref="I100:J100"/>
    <mergeCell ref="D101:E101"/>
    <mergeCell ref="F101:H101"/>
    <mergeCell ref="I101:J101"/>
    <mergeCell ref="D98:E98"/>
    <mergeCell ref="F98:H98"/>
    <mergeCell ref="I98:J98"/>
    <mergeCell ref="D99:E99"/>
    <mergeCell ref="F99:H99"/>
    <mergeCell ref="I99:J99"/>
    <mergeCell ref="D96:E96"/>
    <mergeCell ref="F96:H96"/>
    <mergeCell ref="I96:J96"/>
    <mergeCell ref="D97:E97"/>
    <mergeCell ref="F97:H97"/>
    <mergeCell ref="I97:J97"/>
    <mergeCell ref="D94:E94"/>
    <mergeCell ref="F94:H94"/>
    <mergeCell ref="I94:J94"/>
    <mergeCell ref="D95:E95"/>
    <mergeCell ref="F95:H95"/>
    <mergeCell ref="I95:J95"/>
    <mergeCell ref="D92:E92"/>
    <mergeCell ref="F92:H92"/>
    <mergeCell ref="I92:J92"/>
    <mergeCell ref="D93:E93"/>
    <mergeCell ref="F93:H93"/>
    <mergeCell ref="I93:J93"/>
    <mergeCell ref="D90:E90"/>
    <mergeCell ref="F90:H90"/>
    <mergeCell ref="I90:J90"/>
    <mergeCell ref="D91:E91"/>
    <mergeCell ref="F91:H91"/>
    <mergeCell ref="I91:J91"/>
    <mergeCell ref="D88:E88"/>
    <mergeCell ref="F88:H88"/>
    <mergeCell ref="I88:J88"/>
    <mergeCell ref="D89:E89"/>
    <mergeCell ref="F89:H89"/>
    <mergeCell ref="I89:J89"/>
    <mergeCell ref="D86:E86"/>
    <mergeCell ref="F86:H86"/>
    <mergeCell ref="I86:J86"/>
    <mergeCell ref="D87:E87"/>
    <mergeCell ref="F87:H87"/>
    <mergeCell ref="I87:J87"/>
    <mergeCell ref="D84:E84"/>
    <mergeCell ref="F84:H84"/>
    <mergeCell ref="I84:J84"/>
    <mergeCell ref="D85:E85"/>
    <mergeCell ref="F85:H85"/>
    <mergeCell ref="I85:J85"/>
    <mergeCell ref="D82:E82"/>
    <mergeCell ref="F82:H82"/>
    <mergeCell ref="I82:J82"/>
    <mergeCell ref="D83:E83"/>
    <mergeCell ref="F83:H83"/>
    <mergeCell ref="I83:J83"/>
    <mergeCell ref="D80:E80"/>
    <mergeCell ref="F80:H80"/>
    <mergeCell ref="I80:J80"/>
    <mergeCell ref="D81:E81"/>
    <mergeCell ref="F81:H81"/>
    <mergeCell ref="I81:J81"/>
    <mergeCell ref="D78:E78"/>
    <mergeCell ref="F78:H78"/>
    <mergeCell ref="I78:J78"/>
    <mergeCell ref="D79:E79"/>
    <mergeCell ref="F79:H79"/>
    <mergeCell ref="I79:J79"/>
    <mergeCell ref="D76:E76"/>
    <mergeCell ref="F76:H76"/>
    <mergeCell ref="I76:J76"/>
    <mergeCell ref="D77:E77"/>
    <mergeCell ref="F77:H77"/>
    <mergeCell ref="I77:J77"/>
    <mergeCell ref="D74:E74"/>
    <mergeCell ref="F74:H74"/>
    <mergeCell ref="I74:J74"/>
    <mergeCell ref="D75:E75"/>
    <mergeCell ref="F75:H75"/>
    <mergeCell ref="I75:J75"/>
    <mergeCell ref="D72:E72"/>
    <mergeCell ref="F72:H72"/>
    <mergeCell ref="I72:J72"/>
    <mergeCell ref="D73:E73"/>
    <mergeCell ref="F73:H73"/>
    <mergeCell ref="I73:J73"/>
    <mergeCell ref="D70:E70"/>
    <mergeCell ref="F70:H70"/>
    <mergeCell ref="I70:J70"/>
    <mergeCell ref="D71:E71"/>
    <mergeCell ref="F71:H71"/>
    <mergeCell ref="I71:J71"/>
    <mergeCell ref="D68:E68"/>
    <mergeCell ref="F68:H68"/>
    <mergeCell ref="I68:J68"/>
    <mergeCell ref="D69:E69"/>
    <mergeCell ref="F69:H69"/>
    <mergeCell ref="I69:J69"/>
    <mergeCell ref="D66:E66"/>
    <mergeCell ref="F66:H66"/>
    <mergeCell ref="I66:J66"/>
    <mergeCell ref="D67:E67"/>
    <mergeCell ref="F67:H67"/>
    <mergeCell ref="I67:J67"/>
    <mergeCell ref="D64:E64"/>
    <mergeCell ref="F64:H64"/>
    <mergeCell ref="I64:J64"/>
    <mergeCell ref="D65:E65"/>
    <mergeCell ref="F65:H65"/>
    <mergeCell ref="I65:J65"/>
    <mergeCell ref="D62:E62"/>
    <mergeCell ref="F62:H62"/>
    <mergeCell ref="I62:J62"/>
    <mergeCell ref="D63:E63"/>
    <mergeCell ref="F63:H63"/>
    <mergeCell ref="I63:J63"/>
    <mergeCell ref="D60:E60"/>
    <mergeCell ref="F60:H60"/>
    <mergeCell ref="I60:J60"/>
    <mergeCell ref="D61:E61"/>
    <mergeCell ref="F61:H61"/>
    <mergeCell ref="I61:J61"/>
    <mergeCell ref="D58:E58"/>
    <mergeCell ref="F58:H58"/>
    <mergeCell ref="I58:J58"/>
    <mergeCell ref="D59:E59"/>
    <mergeCell ref="F59:H59"/>
    <mergeCell ref="I59:J59"/>
    <mergeCell ref="D52:E52"/>
    <mergeCell ref="F52:H52"/>
    <mergeCell ref="I52:J52"/>
    <mergeCell ref="D53:E53"/>
    <mergeCell ref="F53:H53"/>
    <mergeCell ref="I53:J53"/>
    <mergeCell ref="D50:E50"/>
    <mergeCell ref="F50:H50"/>
    <mergeCell ref="I50:J50"/>
    <mergeCell ref="D51:E51"/>
    <mergeCell ref="F51:H51"/>
    <mergeCell ref="I51:J51"/>
    <mergeCell ref="D48:E48"/>
    <mergeCell ref="F48:H48"/>
    <mergeCell ref="I48:J48"/>
    <mergeCell ref="D49:E49"/>
    <mergeCell ref="F49:H49"/>
    <mergeCell ref="I49:J49"/>
    <mergeCell ref="D46:E46"/>
    <mergeCell ref="F46:H46"/>
    <mergeCell ref="I46:J46"/>
    <mergeCell ref="D47:E47"/>
    <mergeCell ref="F47:H47"/>
    <mergeCell ref="I47:J47"/>
    <mergeCell ref="D44:E44"/>
    <mergeCell ref="F44:H44"/>
    <mergeCell ref="I44:J44"/>
    <mergeCell ref="D45:E45"/>
    <mergeCell ref="F45:H45"/>
    <mergeCell ref="I45:J45"/>
    <mergeCell ref="D42:E42"/>
    <mergeCell ref="F42:H42"/>
    <mergeCell ref="I42:J42"/>
    <mergeCell ref="D43:E43"/>
    <mergeCell ref="F43:H43"/>
    <mergeCell ref="I43:J43"/>
    <mergeCell ref="D40:E40"/>
    <mergeCell ref="F40:H40"/>
    <mergeCell ref="I40:J40"/>
    <mergeCell ref="D41:E41"/>
    <mergeCell ref="F41:H41"/>
    <mergeCell ref="I41:J41"/>
    <mergeCell ref="D38:E38"/>
    <mergeCell ref="F38:H38"/>
    <mergeCell ref="I38:J38"/>
    <mergeCell ref="D39:E39"/>
    <mergeCell ref="F39:H39"/>
    <mergeCell ref="I39:J39"/>
    <mergeCell ref="D36:E36"/>
    <mergeCell ref="F36:H36"/>
    <mergeCell ref="I36:J36"/>
    <mergeCell ref="D37:E37"/>
    <mergeCell ref="F37:H37"/>
    <mergeCell ref="I37:J37"/>
    <mergeCell ref="D34:E34"/>
    <mergeCell ref="F34:H34"/>
    <mergeCell ref="I34:J34"/>
    <mergeCell ref="D35:E35"/>
    <mergeCell ref="F35:H35"/>
    <mergeCell ref="I35:J35"/>
    <mergeCell ref="D32:E32"/>
    <mergeCell ref="F32:H32"/>
    <mergeCell ref="I32:J32"/>
    <mergeCell ref="D33:E33"/>
    <mergeCell ref="F33:H33"/>
    <mergeCell ref="I33:J33"/>
    <mergeCell ref="D30:E30"/>
    <mergeCell ref="F30:H30"/>
    <mergeCell ref="I30:J30"/>
    <mergeCell ref="D31:E31"/>
    <mergeCell ref="F31:H31"/>
    <mergeCell ref="I31:J31"/>
    <mergeCell ref="D28:E28"/>
    <mergeCell ref="F28:H28"/>
    <mergeCell ref="I28:J28"/>
    <mergeCell ref="D29:E29"/>
    <mergeCell ref="F29:H29"/>
    <mergeCell ref="I29:J29"/>
    <mergeCell ref="D26:E26"/>
    <mergeCell ref="F26:H26"/>
    <mergeCell ref="I26:J26"/>
    <mergeCell ref="D27:E27"/>
    <mergeCell ref="F27:H27"/>
    <mergeCell ref="I27:J27"/>
    <mergeCell ref="D24:E24"/>
    <mergeCell ref="F24:H24"/>
    <mergeCell ref="I24:J24"/>
    <mergeCell ref="D25:E25"/>
    <mergeCell ref="F25:H25"/>
    <mergeCell ref="I25:J25"/>
    <mergeCell ref="D22:E22"/>
    <mergeCell ref="F22:H22"/>
    <mergeCell ref="I22:J22"/>
    <mergeCell ref="D23:E23"/>
    <mergeCell ref="F23:H23"/>
    <mergeCell ref="I23:J23"/>
    <mergeCell ref="D20:E20"/>
    <mergeCell ref="F20:H20"/>
    <mergeCell ref="I20:J20"/>
    <mergeCell ref="D21:E21"/>
    <mergeCell ref="F21:H21"/>
    <mergeCell ref="I21:J21"/>
    <mergeCell ref="D18:E18"/>
    <mergeCell ref="F18:H18"/>
    <mergeCell ref="I18:J18"/>
    <mergeCell ref="D19:E19"/>
    <mergeCell ref="F19:H19"/>
    <mergeCell ref="I19:J19"/>
    <mergeCell ref="D16:E16"/>
    <mergeCell ref="F16:H16"/>
    <mergeCell ref="I16:J16"/>
    <mergeCell ref="D17:E17"/>
    <mergeCell ref="F17:H17"/>
    <mergeCell ref="I17:J17"/>
    <mergeCell ref="D14:E14"/>
    <mergeCell ref="F14:H14"/>
    <mergeCell ref="I14:J14"/>
    <mergeCell ref="D15:E15"/>
    <mergeCell ref="F15:H15"/>
    <mergeCell ref="I15:J15"/>
    <mergeCell ref="D12:E12"/>
    <mergeCell ref="F12:H12"/>
    <mergeCell ref="I12:J12"/>
    <mergeCell ref="D13:E13"/>
    <mergeCell ref="F13:H13"/>
    <mergeCell ref="I13:J13"/>
    <mergeCell ref="D10:E10"/>
    <mergeCell ref="F10:H10"/>
    <mergeCell ref="I10:J10"/>
    <mergeCell ref="D11:E11"/>
    <mergeCell ref="F11:H11"/>
    <mergeCell ref="I11:J11"/>
    <mergeCell ref="E4:K4"/>
    <mergeCell ref="A5:K5"/>
    <mergeCell ref="A6:K8"/>
    <mergeCell ref="D9:E9"/>
    <mergeCell ref="F9:H9"/>
    <mergeCell ref="I9:J9"/>
    <mergeCell ref="E1:K1"/>
    <mergeCell ref="E2:K2"/>
    <mergeCell ref="A3:B3"/>
    <mergeCell ref="C3:D3"/>
    <mergeCell ref="E3:K3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tabSelected="1" workbookViewId="0" topLeftCell="A1">
      <selection activeCell="E4" sqref="E4:K4"/>
    </sheetView>
  </sheetViews>
  <sheetFormatPr defaultColWidth="9.00390625" defaultRowHeight="12.75"/>
  <cols>
    <col min="1" max="1" width="4.00390625" style="6" customWidth="1"/>
    <col min="2" max="2" width="50.125" style="39" customWidth="1"/>
    <col min="3" max="3" width="9.875" style="40" hidden="1" customWidth="1"/>
    <col min="4" max="4" width="3.375" style="40" customWidth="1"/>
    <col min="5" max="5" width="7.125" style="40" customWidth="1"/>
    <col min="6" max="6" width="4.75390625" style="40" customWidth="1"/>
    <col min="7" max="7" width="3.125" style="40" customWidth="1"/>
    <col min="8" max="8" width="2.875" style="40" customWidth="1"/>
    <col min="9" max="9" width="3.375" style="40" customWidth="1"/>
    <col min="10" max="10" width="3.875" style="40" customWidth="1"/>
    <col min="11" max="11" width="10.625" style="10" customWidth="1"/>
    <col min="12" max="12" width="9.875" style="6" hidden="1" customWidth="1"/>
    <col min="13" max="13" width="11.375" style="6" hidden="1" customWidth="1"/>
    <col min="14" max="14" width="0" style="6" hidden="1" customWidth="1"/>
    <col min="15" max="16384" width="9.125" style="6" customWidth="1"/>
  </cols>
  <sheetData>
    <row r="1" spans="1:11" ht="15.75">
      <c r="A1" s="1"/>
      <c r="B1" s="15"/>
      <c r="C1" s="16"/>
      <c r="D1" s="16"/>
      <c r="E1" s="57" t="s">
        <v>196</v>
      </c>
      <c r="F1" s="57"/>
      <c r="G1" s="57"/>
      <c r="H1" s="57"/>
      <c r="I1" s="57"/>
      <c r="J1" s="57"/>
      <c r="K1" s="57"/>
    </row>
    <row r="2" spans="1:11" ht="16.5" customHeight="1">
      <c r="A2" s="1"/>
      <c r="B2" s="15"/>
      <c r="C2" s="16"/>
      <c r="D2" s="16"/>
      <c r="E2" s="58" t="s">
        <v>126</v>
      </c>
      <c r="F2" s="58"/>
      <c r="G2" s="58"/>
      <c r="H2" s="58"/>
      <c r="I2" s="58"/>
      <c r="J2" s="58"/>
      <c r="K2" s="58"/>
    </row>
    <row r="3" spans="1:11" ht="15">
      <c r="A3" s="49"/>
      <c r="B3" s="49"/>
      <c r="C3" s="50"/>
      <c r="D3" s="50"/>
      <c r="E3" s="58" t="s">
        <v>127</v>
      </c>
      <c r="F3" s="58"/>
      <c r="G3" s="58"/>
      <c r="H3" s="58"/>
      <c r="I3" s="58"/>
      <c r="J3" s="58"/>
      <c r="K3" s="58"/>
    </row>
    <row r="4" spans="1:11" ht="15">
      <c r="A4" s="2"/>
      <c r="B4" s="4"/>
      <c r="C4" s="3"/>
      <c r="D4" s="3"/>
      <c r="E4" s="58" t="s">
        <v>315</v>
      </c>
      <c r="F4" s="58"/>
      <c r="G4" s="58"/>
      <c r="H4" s="58"/>
      <c r="I4" s="58"/>
      <c r="J4" s="58"/>
      <c r="K4" s="58"/>
    </row>
    <row r="5" spans="1:1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59" t="s">
        <v>229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46.5" customHeight="1" thickBo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3" ht="45.75" customHeight="1" thickBot="1">
      <c r="A9" s="11" t="s">
        <v>8</v>
      </c>
      <c r="B9" s="19" t="s">
        <v>9</v>
      </c>
      <c r="C9" s="20"/>
      <c r="D9" s="48" t="s">
        <v>230</v>
      </c>
      <c r="E9" s="48"/>
      <c r="F9" s="48" t="s">
        <v>5</v>
      </c>
      <c r="G9" s="48"/>
      <c r="H9" s="48"/>
      <c r="I9" s="48" t="s">
        <v>6</v>
      </c>
      <c r="J9" s="48"/>
      <c r="K9" s="12" t="s">
        <v>231</v>
      </c>
      <c r="L9" s="6" t="s">
        <v>299</v>
      </c>
      <c r="M9" s="6" t="s">
        <v>300</v>
      </c>
    </row>
    <row r="10" spans="1:13" ht="15.75">
      <c r="A10" s="11" t="s">
        <v>4</v>
      </c>
      <c r="B10" s="19" t="s">
        <v>40</v>
      </c>
      <c r="C10" s="35"/>
      <c r="D10" s="48" t="s">
        <v>232</v>
      </c>
      <c r="E10" s="48"/>
      <c r="F10" s="48" t="s">
        <v>41</v>
      </c>
      <c r="G10" s="48"/>
      <c r="H10" s="48"/>
      <c r="I10" s="48" t="s">
        <v>36</v>
      </c>
      <c r="J10" s="48"/>
      <c r="K10" s="27">
        <f>K11+K17+K23+K27+K31</f>
        <v>8668.13</v>
      </c>
      <c r="L10" s="36"/>
      <c r="M10" s="36"/>
    </row>
    <row r="11" spans="1:13" ht="38.25">
      <c r="A11" s="13"/>
      <c r="B11" s="9" t="s">
        <v>47</v>
      </c>
      <c r="C11" s="9"/>
      <c r="D11" s="45" t="s">
        <v>233</v>
      </c>
      <c r="E11" s="45"/>
      <c r="F11" s="45" t="s">
        <v>42</v>
      </c>
      <c r="G11" s="45"/>
      <c r="H11" s="45"/>
      <c r="I11" s="45" t="s">
        <v>43</v>
      </c>
      <c r="J11" s="45"/>
      <c r="K11" s="30">
        <f>K12</f>
        <v>327.96</v>
      </c>
      <c r="L11" s="36"/>
      <c r="M11" s="36"/>
    </row>
    <row r="12" spans="1:13" ht="38.25">
      <c r="A12" s="13"/>
      <c r="B12" s="7" t="s">
        <v>44</v>
      </c>
      <c r="C12" s="7"/>
      <c r="D12" s="46" t="s">
        <v>233</v>
      </c>
      <c r="E12" s="46"/>
      <c r="F12" s="46" t="s">
        <v>45</v>
      </c>
      <c r="G12" s="46"/>
      <c r="H12" s="46"/>
      <c r="I12" s="46" t="s">
        <v>43</v>
      </c>
      <c r="J12" s="46"/>
      <c r="K12" s="31">
        <f>K13+K15</f>
        <v>327.96</v>
      </c>
      <c r="L12" s="36"/>
      <c r="M12" s="36"/>
    </row>
    <row r="13" spans="1:13" ht="15.75" customHeight="1" hidden="1">
      <c r="A13" s="13"/>
      <c r="B13" s="7" t="s">
        <v>48</v>
      </c>
      <c r="C13" s="7"/>
      <c r="D13" s="46" t="s">
        <v>27</v>
      </c>
      <c r="E13" s="46"/>
      <c r="F13" s="46" t="s">
        <v>49</v>
      </c>
      <c r="G13" s="46"/>
      <c r="H13" s="46"/>
      <c r="I13" s="46" t="s">
        <v>43</v>
      </c>
      <c r="J13" s="46"/>
      <c r="K13" s="31"/>
      <c r="L13" s="36"/>
      <c r="M13" s="36"/>
    </row>
    <row r="14" spans="1:13" ht="14.25" customHeight="1">
      <c r="A14" s="13"/>
      <c r="B14" s="7" t="s">
        <v>46</v>
      </c>
      <c r="C14" s="7"/>
      <c r="D14" s="46" t="s">
        <v>27</v>
      </c>
      <c r="E14" s="46"/>
      <c r="F14" s="46" t="s">
        <v>49</v>
      </c>
      <c r="G14" s="46"/>
      <c r="H14" s="46"/>
      <c r="I14" s="46">
        <v>500</v>
      </c>
      <c r="J14" s="46"/>
      <c r="K14" s="31"/>
      <c r="L14" s="36"/>
      <c r="M14" s="36"/>
    </row>
    <row r="15" spans="1:13" ht="25.5">
      <c r="A15" s="13"/>
      <c r="B15" s="7" t="s">
        <v>50</v>
      </c>
      <c r="C15" s="7"/>
      <c r="D15" s="46" t="s">
        <v>233</v>
      </c>
      <c r="E15" s="46"/>
      <c r="F15" s="46" t="s">
        <v>51</v>
      </c>
      <c r="G15" s="46"/>
      <c r="H15" s="46"/>
      <c r="I15" s="46" t="s">
        <v>36</v>
      </c>
      <c r="J15" s="46"/>
      <c r="K15" s="31">
        <f>K16</f>
        <v>327.96</v>
      </c>
      <c r="L15" s="36"/>
      <c r="M15" s="36"/>
    </row>
    <row r="16" spans="1:13" ht="15.75">
      <c r="A16" s="13"/>
      <c r="B16" s="26" t="s">
        <v>46</v>
      </c>
      <c r="C16" s="26" t="s">
        <v>193</v>
      </c>
      <c r="D16" s="43" t="s">
        <v>233</v>
      </c>
      <c r="E16" s="43"/>
      <c r="F16" s="44" t="s">
        <v>51</v>
      </c>
      <c r="G16" s="44"/>
      <c r="H16" s="44"/>
      <c r="I16" s="44">
        <v>500</v>
      </c>
      <c r="J16" s="44"/>
      <c r="K16" s="32">
        <v>327.96</v>
      </c>
      <c r="L16" s="36"/>
      <c r="M16" s="36" t="s">
        <v>278</v>
      </c>
    </row>
    <row r="17" spans="1:13" ht="51">
      <c r="A17" s="13"/>
      <c r="B17" s="9" t="s">
        <v>52</v>
      </c>
      <c r="C17" s="9"/>
      <c r="D17" s="45" t="s">
        <v>234</v>
      </c>
      <c r="E17" s="45"/>
      <c r="F17" s="45" t="s">
        <v>53</v>
      </c>
      <c r="G17" s="45"/>
      <c r="H17" s="45"/>
      <c r="I17" s="45" t="s">
        <v>43</v>
      </c>
      <c r="J17" s="45"/>
      <c r="K17" s="30">
        <f>K18</f>
        <v>7579.099999999999</v>
      </c>
      <c r="L17" s="36"/>
      <c r="M17" s="36"/>
    </row>
    <row r="18" spans="1:13" ht="38.25">
      <c r="A18" s="13"/>
      <c r="B18" s="7" t="s">
        <v>44</v>
      </c>
      <c r="C18" s="7"/>
      <c r="D18" s="46" t="s">
        <v>234</v>
      </c>
      <c r="E18" s="46"/>
      <c r="F18" s="46" t="s">
        <v>45</v>
      </c>
      <c r="G18" s="46"/>
      <c r="H18" s="46"/>
      <c r="I18" s="46" t="s">
        <v>36</v>
      </c>
      <c r="J18" s="46"/>
      <c r="K18" s="31">
        <f>K19+K21</f>
        <v>7579.099999999999</v>
      </c>
      <c r="L18" s="36"/>
      <c r="M18" s="36"/>
    </row>
    <row r="19" spans="1:13" ht="15.75">
      <c r="A19" s="13"/>
      <c r="B19" s="7" t="s">
        <v>48</v>
      </c>
      <c r="C19" s="7"/>
      <c r="D19" s="46" t="s">
        <v>234</v>
      </c>
      <c r="E19" s="46"/>
      <c r="F19" s="46" t="s">
        <v>49</v>
      </c>
      <c r="G19" s="46"/>
      <c r="H19" s="46"/>
      <c r="I19" s="46" t="s">
        <v>36</v>
      </c>
      <c r="J19" s="46"/>
      <c r="K19" s="31">
        <f>K20</f>
        <v>6695.7</v>
      </c>
      <c r="L19" s="36"/>
      <c r="M19" s="36"/>
    </row>
    <row r="20" spans="1:13" ht="15.75">
      <c r="A20" s="13"/>
      <c r="B20" s="26" t="s">
        <v>46</v>
      </c>
      <c r="C20" s="26" t="s">
        <v>194</v>
      </c>
      <c r="D20" s="44" t="s">
        <v>234</v>
      </c>
      <c r="E20" s="44"/>
      <c r="F20" s="44" t="s">
        <v>49</v>
      </c>
      <c r="G20" s="44"/>
      <c r="H20" s="44"/>
      <c r="I20" s="44">
        <v>500</v>
      </c>
      <c r="J20" s="44"/>
      <c r="K20" s="32">
        <v>6695.7</v>
      </c>
      <c r="L20" s="36"/>
      <c r="M20" s="36" t="s">
        <v>279</v>
      </c>
    </row>
    <row r="21" spans="1:13" ht="25.5">
      <c r="A21" s="13"/>
      <c r="B21" s="7" t="s">
        <v>54</v>
      </c>
      <c r="C21" s="7"/>
      <c r="D21" s="46" t="s">
        <v>234</v>
      </c>
      <c r="E21" s="46"/>
      <c r="F21" s="46" t="s">
        <v>55</v>
      </c>
      <c r="G21" s="46"/>
      <c r="H21" s="46"/>
      <c r="I21" s="46" t="s">
        <v>36</v>
      </c>
      <c r="J21" s="46"/>
      <c r="K21" s="31">
        <f>K22</f>
        <v>883.4</v>
      </c>
      <c r="L21" s="36"/>
      <c r="M21" s="36"/>
    </row>
    <row r="22" spans="1:13" ht="15.75">
      <c r="A22" s="13"/>
      <c r="B22" s="26" t="s">
        <v>46</v>
      </c>
      <c r="C22" s="26" t="s">
        <v>128</v>
      </c>
      <c r="D22" s="44" t="s">
        <v>234</v>
      </c>
      <c r="E22" s="44"/>
      <c r="F22" s="44" t="s">
        <v>55</v>
      </c>
      <c r="G22" s="44"/>
      <c r="H22" s="44"/>
      <c r="I22" s="44">
        <v>500</v>
      </c>
      <c r="J22" s="44"/>
      <c r="K22" s="32">
        <v>883.4</v>
      </c>
      <c r="L22" s="36"/>
      <c r="M22" s="36"/>
    </row>
    <row r="23" spans="1:13" ht="15.75">
      <c r="A23" s="13"/>
      <c r="B23" s="9" t="s">
        <v>235</v>
      </c>
      <c r="C23" s="9"/>
      <c r="D23" s="60" t="s">
        <v>236</v>
      </c>
      <c r="E23" s="61"/>
      <c r="F23" s="60" t="s">
        <v>41</v>
      </c>
      <c r="G23" s="62"/>
      <c r="H23" s="61"/>
      <c r="I23" s="60" t="s">
        <v>36</v>
      </c>
      <c r="J23" s="61"/>
      <c r="K23" s="30">
        <f>K24</f>
        <v>300</v>
      </c>
      <c r="L23" s="36"/>
      <c r="M23" s="36"/>
    </row>
    <row r="24" spans="1:13" ht="15.75" customHeight="1">
      <c r="A24" s="13"/>
      <c r="B24" s="7" t="s">
        <v>237</v>
      </c>
      <c r="C24" s="7"/>
      <c r="D24" s="46" t="s">
        <v>236</v>
      </c>
      <c r="E24" s="46"/>
      <c r="F24" s="46" t="s">
        <v>238</v>
      </c>
      <c r="G24" s="46"/>
      <c r="H24" s="46"/>
      <c r="I24" s="46" t="s">
        <v>36</v>
      </c>
      <c r="J24" s="46"/>
      <c r="K24" s="31">
        <f>K25</f>
        <v>300</v>
      </c>
      <c r="L24" s="36"/>
      <c r="M24" s="36"/>
    </row>
    <row r="25" spans="1:13" ht="25.5" customHeight="1">
      <c r="A25" s="13"/>
      <c r="B25" s="7" t="s">
        <v>239</v>
      </c>
      <c r="C25" s="7"/>
      <c r="D25" s="46" t="s">
        <v>236</v>
      </c>
      <c r="E25" s="46"/>
      <c r="F25" s="46" t="s">
        <v>240</v>
      </c>
      <c r="G25" s="46"/>
      <c r="H25" s="46"/>
      <c r="I25" s="46" t="s">
        <v>36</v>
      </c>
      <c r="J25" s="46"/>
      <c r="K25" s="31">
        <f>K26</f>
        <v>300</v>
      </c>
      <c r="L25" s="36"/>
      <c r="M25" s="36"/>
    </row>
    <row r="26" spans="1:13" ht="15.75" customHeight="1">
      <c r="A26" s="13"/>
      <c r="B26" s="26" t="s">
        <v>60</v>
      </c>
      <c r="C26" s="26"/>
      <c r="D26" s="44" t="s">
        <v>236</v>
      </c>
      <c r="E26" s="44"/>
      <c r="F26" s="44" t="s">
        <v>240</v>
      </c>
      <c r="G26" s="44"/>
      <c r="H26" s="44"/>
      <c r="I26" s="44" t="s">
        <v>13</v>
      </c>
      <c r="J26" s="44"/>
      <c r="K26" s="32">
        <v>300</v>
      </c>
      <c r="L26" s="36"/>
      <c r="M26" s="36"/>
    </row>
    <row r="27" spans="1:13" ht="15.75" customHeight="1">
      <c r="A27" s="13"/>
      <c r="B27" s="9" t="s">
        <v>56</v>
      </c>
      <c r="C27" s="9"/>
      <c r="D27" s="60" t="s">
        <v>241</v>
      </c>
      <c r="E27" s="61"/>
      <c r="F27" s="60" t="s">
        <v>41</v>
      </c>
      <c r="G27" s="62"/>
      <c r="H27" s="61"/>
      <c r="I27" s="60" t="s">
        <v>36</v>
      </c>
      <c r="J27" s="61"/>
      <c r="K27" s="30">
        <f>K28</f>
        <v>119.74</v>
      </c>
      <c r="L27" s="36"/>
      <c r="M27" s="36"/>
    </row>
    <row r="28" spans="1:13" ht="15.75">
      <c r="A28" s="13"/>
      <c r="B28" s="7" t="s">
        <v>56</v>
      </c>
      <c r="C28" s="7"/>
      <c r="D28" s="46" t="s">
        <v>241</v>
      </c>
      <c r="E28" s="46"/>
      <c r="F28" s="46" t="s">
        <v>57</v>
      </c>
      <c r="G28" s="46"/>
      <c r="H28" s="46"/>
      <c r="I28" s="46" t="s">
        <v>36</v>
      </c>
      <c r="J28" s="46"/>
      <c r="K28" s="31">
        <f>K29</f>
        <v>119.74</v>
      </c>
      <c r="L28" s="36"/>
      <c r="M28" s="36"/>
    </row>
    <row r="29" spans="1:13" ht="15.75">
      <c r="A29" s="13"/>
      <c r="B29" s="7" t="s">
        <v>58</v>
      </c>
      <c r="C29" s="7"/>
      <c r="D29" s="46" t="s">
        <v>241</v>
      </c>
      <c r="E29" s="46"/>
      <c r="F29" s="46" t="s">
        <v>59</v>
      </c>
      <c r="G29" s="46"/>
      <c r="H29" s="46"/>
      <c r="I29" s="46" t="s">
        <v>36</v>
      </c>
      <c r="J29" s="46"/>
      <c r="K29" s="31">
        <f>K30</f>
        <v>119.74</v>
      </c>
      <c r="L29" s="36"/>
      <c r="M29" s="36"/>
    </row>
    <row r="30" spans="1:13" ht="15.75">
      <c r="A30" s="13"/>
      <c r="B30" s="26" t="s">
        <v>60</v>
      </c>
      <c r="C30" s="26"/>
      <c r="D30" s="44" t="s">
        <v>241</v>
      </c>
      <c r="E30" s="44"/>
      <c r="F30" s="44" t="s">
        <v>59</v>
      </c>
      <c r="G30" s="44"/>
      <c r="H30" s="44"/>
      <c r="I30" s="44" t="s">
        <v>22</v>
      </c>
      <c r="J30" s="44"/>
      <c r="K30" s="32">
        <v>119.74</v>
      </c>
      <c r="L30" s="36" t="s">
        <v>295</v>
      </c>
      <c r="M30" s="36" t="s">
        <v>301</v>
      </c>
    </row>
    <row r="31" spans="1:13" ht="15.75">
      <c r="A31" s="13"/>
      <c r="B31" s="9" t="s">
        <v>61</v>
      </c>
      <c r="C31" s="9"/>
      <c r="D31" s="45" t="s">
        <v>242</v>
      </c>
      <c r="E31" s="45"/>
      <c r="F31" s="45" t="s">
        <v>62</v>
      </c>
      <c r="G31" s="45"/>
      <c r="H31" s="45"/>
      <c r="I31" s="45" t="s">
        <v>43</v>
      </c>
      <c r="J31" s="45"/>
      <c r="K31" s="30">
        <f>K32</f>
        <v>341.33</v>
      </c>
      <c r="L31" s="36"/>
      <c r="M31" s="36"/>
    </row>
    <row r="32" spans="1:13" ht="25.5">
      <c r="A32" s="13"/>
      <c r="B32" s="7" t="s">
        <v>67</v>
      </c>
      <c r="C32" s="7"/>
      <c r="D32" s="46" t="s">
        <v>242</v>
      </c>
      <c r="E32" s="46"/>
      <c r="F32" s="46" t="s">
        <v>68</v>
      </c>
      <c r="G32" s="46"/>
      <c r="H32" s="46"/>
      <c r="I32" s="46" t="s">
        <v>36</v>
      </c>
      <c r="J32" s="46"/>
      <c r="K32" s="31">
        <f>K33</f>
        <v>341.33</v>
      </c>
      <c r="L32" s="36"/>
      <c r="M32" s="36"/>
    </row>
    <row r="33" spans="1:13" ht="15.75">
      <c r="A33" s="13"/>
      <c r="B33" s="7" t="s">
        <v>69</v>
      </c>
      <c r="C33" s="7"/>
      <c r="D33" s="46" t="s">
        <v>242</v>
      </c>
      <c r="E33" s="46"/>
      <c r="F33" s="46" t="s">
        <v>70</v>
      </c>
      <c r="G33" s="46"/>
      <c r="H33" s="46"/>
      <c r="I33" s="46" t="s">
        <v>36</v>
      </c>
      <c r="J33" s="46"/>
      <c r="K33" s="31">
        <f>K34</f>
        <v>341.33</v>
      </c>
      <c r="L33" s="36"/>
      <c r="M33" s="36"/>
    </row>
    <row r="34" spans="1:13" ht="25.5">
      <c r="A34" s="13"/>
      <c r="B34" s="26" t="s">
        <v>46</v>
      </c>
      <c r="C34" s="26" t="s">
        <v>183</v>
      </c>
      <c r="D34" s="44" t="s">
        <v>242</v>
      </c>
      <c r="E34" s="44"/>
      <c r="F34" s="44" t="s">
        <v>70</v>
      </c>
      <c r="G34" s="44"/>
      <c r="H34" s="44"/>
      <c r="I34" s="44">
        <v>500</v>
      </c>
      <c r="J34" s="44"/>
      <c r="K34" s="32">
        <v>341.33</v>
      </c>
      <c r="L34" s="36" t="s">
        <v>159</v>
      </c>
      <c r="M34" s="36" t="s">
        <v>281</v>
      </c>
    </row>
    <row r="35" spans="1:13" ht="15.75">
      <c r="A35" s="13" t="s">
        <v>134</v>
      </c>
      <c r="B35" s="9" t="s">
        <v>129</v>
      </c>
      <c r="C35" s="9"/>
      <c r="D35" s="45" t="s">
        <v>243</v>
      </c>
      <c r="E35" s="45"/>
      <c r="F35" s="45" t="s">
        <v>62</v>
      </c>
      <c r="G35" s="45"/>
      <c r="H35" s="45"/>
      <c r="I35" s="45" t="s">
        <v>43</v>
      </c>
      <c r="J35" s="45"/>
      <c r="K35" s="30">
        <f>K36</f>
        <v>309.08</v>
      </c>
      <c r="L35" s="36"/>
      <c r="M35" s="36"/>
    </row>
    <row r="36" spans="1:13" ht="15.75">
      <c r="A36" s="13"/>
      <c r="B36" s="9" t="s">
        <v>130</v>
      </c>
      <c r="C36" s="9"/>
      <c r="D36" s="45" t="s">
        <v>244</v>
      </c>
      <c r="E36" s="45"/>
      <c r="F36" s="45" t="s">
        <v>41</v>
      </c>
      <c r="G36" s="45"/>
      <c r="H36" s="45"/>
      <c r="I36" s="45" t="s">
        <v>36</v>
      </c>
      <c r="J36" s="45"/>
      <c r="K36" s="30">
        <f>K37</f>
        <v>309.08</v>
      </c>
      <c r="L36" s="36"/>
      <c r="M36" s="36"/>
    </row>
    <row r="37" spans="1:13" ht="15.75">
      <c r="A37" s="13"/>
      <c r="B37" s="7" t="s">
        <v>131</v>
      </c>
      <c r="C37" s="7"/>
      <c r="D37" s="46" t="s">
        <v>244</v>
      </c>
      <c r="E37" s="46"/>
      <c r="F37" s="46" t="s">
        <v>63</v>
      </c>
      <c r="G37" s="46"/>
      <c r="H37" s="46"/>
      <c r="I37" s="46" t="s">
        <v>36</v>
      </c>
      <c r="J37" s="46"/>
      <c r="K37" s="31">
        <f>K38</f>
        <v>309.08</v>
      </c>
      <c r="L37" s="36"/>
      <c r="M37" s="36"/>
    </row>
    <row r="38" spans="1:13" ht="25.5">
      <c r="A38" s="13"/>
      <c r="B38" s="7" t="s">
        <v>195</v>
      </c>
      <c r="C38" s="7"/>
      <c r="D38" s="46" t="s">
        <v>244</v>
      </c>
      <c r="E38" s="46"/>
      <c r="F38" s="46" t="s">
        <v>132</v>
      </c>
      <c r="G38" s="46"/>
      <c r="H38" s="46"/>
      <c r="I38" s="46" t="s">
        <v>36</v>
      </c>
      <c r="J38" s="46"/>
      <c r="K38" s="31">
        <f>K39</f>
        <v>309.08</v>
      </c>
      <c r="L38" s="36"/>
      <c r="M38" s="36"/>
    </row>
    <row r="39" spans="1:13" ht="15.75">
      <c r="A39" s="13"/>
      <c r="B39" s="26" t="s">
        <v>133</v>
      </c>
      <c r="C39" s="26" t="s">
        <v>143</v>
      </c>
      <c r="D39" s="44" t="s">
        <v>244</v>
      </c>
      <c r="E39" s="44"/>
      <c r="F39" s="44" t="s">
        <v>132</v>
      </c>
      <c r="G39" s="44"/>
      <c r="H39" s="44"/>
      <c r="I39" s="44" t="s">
        <v>13</v>
      </c>
      <c r="J39" s="44"/>
      <c r="K39" s="32">
        <v>309.08</v>
      </c>
      <c r="L39" s="36"/>
      <c r="M39" s="36" t="s">
        <v>285</v>
      </c>
    </row>
    <row r="40" spans="1:13" ht="25.5">
      <c r="A40" s="13" t="s">
        <v>135</v>
      </c>
      <c r="B40" s="9" t="s">
        <v>71</v>
      </c>
      <c r="C40" s="9"/>
      <c r="D40" s="45" t="s">
        <v>245</v>
      </c>
      <c r="E40" s="45"/>
      <c r="F40" s="45" t="s">
        <v>41</v>
      </c>
      <c r="G40" s="45"/>
      <c r="H40" s="45"/>
      <c r="I40" s="45" t="s">
        <v>36</v>
      </c>
      <c r="J40" s="45"/>
      <c r="K40" s="30">
        <f>K41+K48</f>
        <v>61</v>
      </c>
      <c r="L40" s="36"/>
      <c r="M40" s="36"/>
    </row>
    <row r="41" spans="1:13" ht="38.25">
      <c r="A41" s="13"/>
      <c r="B41" s="9" t="s">
        <v>76</v>
      </c>
      <c r="C41" s="9"/>
      <c r="D41" s="45" t="s">
        <v>246</v>
      </c>
      <c r="E41" s="45"/>
      <c r="F41" s="45" t="s">
        <v>77</v>
      </c>
      <c r="G41" s="45"/>
      <c r="H41" s="45"/>
      <c r="I41" s="45" t="s">
        <v>36</v>
      </c>
      <c r="J41" s="45"/>
      <c r="K41" s="30">
        <f>K42+K45</f>
        <v>11</v>
      </c>
      <c r="L41" s="36"/>
      <c r="M41" s="36"/>
    </row>
    <row r="42" spans="1:13" ht="25.5">
      <c r="A42" s="13"/>
      <c r="B42" s="7" t="s">
        <v>78</v>
      </c>
      <c r="C42" s="7"/>
      <c r="D42" s="46" t="s">
        <v>246</v>
      </c>
      <c r="E42" s="46"/>
      <c r="F42" s="46" t="s">
        <v>79</v>
      </c>
      <c r="G42" s="46"/>
      <c r="H42" s="46"/>
      <c r="I42" s="46" t="s">
        <v>36</v>
      </c>
      <c r="J42" s="46"/>
      <c r="K42" s="31">
        <f>K43</f>
        <v>5.5</v>
      </c>
      <c r="L42" s="36"/>
      <c r="M42" s="36"/>
    </row>
    <row r="43" spans="1:13" ht="38.25">
      <c r="A43" s="13"/>
      <c r="B43" s="7" t="s">
        <v>80</v>
      </c>
      <c r="C43" s="7"/>
      <c r="D43" s="46" t="s">
        <v>246</v>
      </c>
      <c r="E43" s="46"/>
      <c r="F43" s="46" t="s">
        <v>81</v>
      </c>
      <c r="G43" s="46"/>
      <c r="H43" s="46"/>
      <c r="I43" s="46" t="s">
        <v>36</v>
      </c>
      <c r="J43" s="46"/>
      <c r="K43" s="31">
        <f>K44</f>
        <v>5.5</v>
      </c>
      <c r="L43" s="36"/>
      <c r="M43" s="36"/>
    </row>
    <row r="44" spans="1:13" ht="38.25">
      <c r="A44" s="13"/>
      <c r="B44" s="26" t="s">
        <v>73</v>
      </c>
      <c r="C44" s="26" t="s">
        <v>184</v>
      </c>
      <c r="D44" s="44" t="s">
        <v>246</v>
      </c>
      <c r="E44" s="44"/>
      <c r="F44" s="44" t="s">
        <v>81</v>
      </c>
      <c r="G44" s="44"/>
      <c r="H44" s="44"/>
      <c r="I44" s="44" t="s">
        <v>13</v>
      </c>
      <c r="J44" s="44"/>
      <c r="K44" s="32">
        <v>5.5</v>
      </c>
      <c r="L44" s="36"/>
      <c r="M44" s="36"/>
    </row>
    <row r="45" spans="1:13" ht="15.75">
      <c r="A45" s="13"/>
      <c r="B45" s="7" t="s">
        <v>163</v>
      </c>
      <c r="C45" s="7"/>
      <c r="D45" s="46" t="s">
        <v>246</v>
      </c>
      <c r="E45" s="46"/>
      <c r="F45" s="46" t="s">
        <v>164</v>
      </c>
      <c r="G45" s="46"/>
      <c r="H45" s="46"/>
      <c r="I45" s="46" t="s">
        <v>36</v>
      </c>
      <c r="J45" s="46"/>
      <c r="K45" s="31">
        <f>K46</f>
        <v>5.5</v>
      </c>
      <c r="L45" s="36"/>
      <c r="M45" s="36"/>
    </row>
    <row r="46" spans="1:13" ht="25.5">
      <c r="A46" s="13"/>
      <c r="B46" s="7" t="s">
        <v>165</v>
      </c>
      <c r="C46" s="7"/>
      <c r="D46" s="46" t="s">
        <v>246</v>
      </c>
      <c r="E46" s="46"/>
      <c r="F46" s="46" t="s">
        <v>166</v>
      </c>
      <c r="G46" s="46"/>
      <c r="H46" s="46"/>
      <c r="I46" s="46" t="s">
        <v>36</v>
      </c>
      <c r="J46" s="46"/>
      <c r="K46" s="31">
        <f>K47</f>
        <v>5.5</v>
      </c>
      <c r="L46" s="36"/>
      <c r="M46" s="36"/>
    </row>
    <row r="47" spans="1:13" ht="38.25">
      <c r="A47" s="13"/>
      <c r="B47" s="26" t="s">
        <v>73</v>
      </c>
      <c r="C47" s="26" t="s">
        <v>167</v>
      </c>
      <c r="D47" s="44" t="s">
        <v>246</v>
      </c>
      <c r="E47" s="44"/>
      <c r="F47" s="44" t="s">
        <v>166</v>
      </c>
      <c r="G47" s="44"/>
      <c r="H47" s="44"/>
      <c r="I47" s="44" t="s">
        <v>13</v>
      </c>
      <c r="J47" s="44"/>
      <c r="K47" s="32">
        <v>5.5</v>
      </c>
      <c r="L47" s="36"/>
      <c r="M47" s="36"/>
    </row>
    <row r="48" spans="1:13" ht="24" customHeight="1">
      <c r="A48" s="13"/>
      <c r="B48" s="9" t="s">
        <v>136</v>
      </c>
      <c r="C48" s="9"/>
      <c r="D48" s="45" t="s">
        <v>247</v>
      </c>
      <c r="E48" s="45"/>
      <c r="F48" s="45" t="s">
        <v>77</v>
      </c>
      <c r="G48" s="45"/>
      <c r="H48" s="45"/>
      <c r="I48" s="45" t="s">
        <v>36</v>
      </c>
      <c r="J48" s="45"/>
      <c r="K48" s="30">
        <f>K49</f>
        <v>50</v>
      </c>
      <c r="L48" s="36"/>
      <c r="M48" s="36"/>
    </row>
    <row r="49" spans="1:13" ht="39.75" customHeight="1">
      <c r="A49" s="13"/>
      <c r="B49" s="7" t="s">
        <v>73</v>
      </c>
      <c r="C49" s="7"/>
      <c r="D49" s="46" t="s">
        <v>247</v>
      </c>
      <c r="E49" s="46"/>
      <c r="F49" s="46" t="s">
        <v>198</v>
      </c>
      <c r="G49" s="46"/>
      <c r="H49" s="46"/>
      <c r="I49" s="46" t="s">
        <v>36</v>
      </c>
      <c r="J49" s="46"/>
      <c r="K49" s="31">
        <f>K50</f>
        <v>50</v>
      </c>
      <c r="L49" s="36"/>
      <c r="M49" s="36"/>
    </row>
    <row r="50" spans="1:13" ht="33" customHeight="1">
      <c r="A50" s="13"/>
      <c r="B50" s="7" t="s">
        <v>73</v>
      </c>
      <c r="C50" s="7"/>
      <c r="D50" s="46" t="s">
        <v>247</v>
      </c>
      <c r="E50" s="46"/>
      <c r="F50" s="46" t="s">
        <v>198</v>
      </c>
      <c r="G50" s="46"/>
      <c r="H50" s="46"/>
      <c r="I50" s="46" t="s">
        <v>36</v>
      </c>
      <c r="J50" s="46"/>
      <c r="K50" s="31">
        <f>K51+K52</f>
        <v>50</v>
      </c>
      <c r="L50" s="36"/>
      <c r="M50" s="36"/>
    </row>
    <row r="51" spans="1:13" ht="61.5" customHeight="1">
      <c r="A51" s="13"/>
      <c r="B51" s="26" t="s">
        <v>248</v>
      </c>
      <c r="C51" s="26"/>
      <c r="D51" s="44" t="s">
        <v>247</v>
      </c>
      <c r="E51" s="44"/>
      <c r="F51" s="44" t="s">
        <v>198</v>
      </c>
      <c r="G51" s="44"/>
      <c r="H51" s="44"/>
      <c r="I51" s="44" t="s">
        <v>24</v>
      </c>
      <c r="J51" s="44"/>
      <c r="K51" s="32">
        <v>50</v>
      </c>
      <c r="L51" s="36"/>
      <c r="M51" s="36"/>
    </row>
    <row r="52" spans="1:13" ht="0.75" customHeight="1">
      <c r="A52" s="13"/>
      <c r="B52" s="25" t="s">
        <v>133</v>
      </c>
      <c r="C52" s="26" t="s">
        <v>185</v>
      </c>
      <c r="D52" s="54" t="s">
        <v>29</v>
      </c>
      <c r="E52" s="54"/>
      <c r="F52" s="47" t="s">
        <v>168</v>
      </c>
      <c r="G52" s="47"/>
      <c r="H52" s="47"/>
      <c r="I52" s="44" t="s">
        <v>13</v>
      </c>
      <c r="J52" s="44"/>
      <c r="K52" s="32"/>
      <c r="L52" s="36"/>
      <c r="M52" s="36"/>
    </row>
    <row r="53" spans="1:13" ht="15.75">
      <c r="A53" s="13" t="s">
        <v>137</v>
      </c>
      <c r="B53" s="9" t="s">
        <v>82</v>
      </c>
      <c r="C53" s="9"/>
      <c r="D53" s="45" t="s">
        <v>249</v>
      </c>
      <c r="E53" s="45"/>
      <c r="F53" s="45" t="s">
        <v>41</v>
      </c>
      <c r="G53" s="45"/>
      <c r="H53" s="45"/>
      <c r="I53" s="45" t="s">
        <v>36</v>
      </c>
      <c r="J53" s="45"/>
      <c r="K53" s="30">
        <f>K54+K58+K62+K65</f>
        <v>1126.6100000000001</v>
      </c>
      <c r="L53" s="36"/>
      <c r="M53" s="36"/>
    </row>
    <row r="54" spans="1:13" ht="15.75">
      <c r="A54" s="13"/>
      <c r="B54" s="9" t="s">
        <v>275</v>
      </c>
      <c r="C54" s="9"/>
      <c r="D54" s="45" t="s">
        <v>271</v>
      </c>
      <c r="E54" s="45"/>
      <c r="F54" s="45" t="s">
        <v>41</v>
      </c>
      <c r="G54" s="45"/>
      <c r="H54" s="45"/>
      <c r="I54" s="45" t="s">
        <v>36</v>
      </c>
      <c r="J54" s="45"/>
      <c r="K54" s="30">
        <f>K55</f>
        <v>266.61</v>
      </c>
      <c r="L54" s="36"/>
      <c r="M54" s="36"/>
    </row>
    <row r="55" spans="1:13" ht="15.75">
      <c r="A55" s="13"/>
      <c r="B55" s="7" t="s">
        <v>276</v>
      </c>
      <c r="C55" s="9"/>
      <c r="D55" s="46" t="s">
        <v>271</v>
      </c>
      <c r="E55" s="46"/>
      <c r="F55" s="46" t="s">
        <v>272</v>
      </c>
      <c r="G55" s="46"/>
      <c r="H55" s="46"/>
      <c r="I55" s="46" t="s">
        <v>36</v>
      </c>
      <c r="J55" s="46"/>
      <c r="K55" s="31">
        <f>K56</f>
        <v>266.61</v>
      </c>
      <c r="L55" s="36"/>
      <c r="M55" s="36"/>
    </row>
    <row r="56" spans="1:13" ht="38.25">
      <c r="A56" s="13"/>
      <c r="B56" s="7" t="s">
        <v>277</v>
      </c>
      <c r="C56" s="7"/>
      <c r="D56" s="46" t="s">
        <v>271</v>
      </c>
      <c r="E56" s="46"/>
      <c r="F56" s="46" t="s">
        <v>273</v>
      </c>
      <c r="G56" s="46"/>
      <c r="H56" s="46"/>
      <c r="I56" s="46" t="s">
        <v>36</v>
      </c>
      <c r="J56" s="46"/>
      <c r="K56" s="31">
        <f>K57</f>
        <v>266.61</v>
      </c>
      <c r="L56" s="36"/>
      <c r="M56" s="36"/>
    </row>
    <row r="57" spans="1:13" ht="25.5">
      <c r="A57" s="13"/>
      <c r="B57" s="26" t="s">
        <v>46</v>
      </c>
      <c r="C57" s="28" t="s">
        <v>274</v>
      </c>
      <c r="D57" s="44" t="s">
        <v>271</v>
      </c>
      <c r="E57" s="44"/>
      <c r="F57" s="44" t="s">
        <v>273</v>
      </c>
      <c r="G57" s="44"/>
      <c r="H57" s="44"/>
      <c r="I57" s="44" t="s">
        <v>13</v>
      </c>
      <c r="J57" s="44"/>
      <c r="K57" s="32">
        <v>266.61</v>
      </c>
      <c r="L57" s="36" t="s">
        <v>283</v>
      </c>
      <c r="M57" s="36" t="s">
        <v>302</v>
      </c>
    </row>
    <row r="58" spans="1:13" ht="15.75">
      <c r="A58" s="13"/>
      <c r="B58" s="9" t="s">
        <v>138</v>
      </c>
      <c r="C58" s="9"/>
      <c r="D58" s="45" t="s">
        <v>250</v>
      </c>
      <c r="E58" s="45"/>
      <c r="F58" s="45" t="s">
        <v>41</v>
      </c>
      <c r="G58" s="45"/>
      <c r="H58" s="45"/>
      <c r="I58" s="45" t="s">
        <v>36</v>
      </c>
      <c r="J58" s="45"/>
      <c r="K58" s="30">
        <f>K59</f>
        <v>60</v>
      </c>
      <c r="L58" s="36"/>
      <c r="M58" s="36"/>
    </row>
    <row r="59" spans="1:13" ht="15.75">
      <c r="A59" s="13"/>
      <c r="B59" s="7" t="s">
        <v>139</v>
      </c>
      <c r="C59" s="9"/>
      <c r="D59" s="46" t="s">
        <v>250</v>
      </c>
      <c r="E59" s="46"/>
      <c r="F59" s="46" t="s">
        <v>140</v>
      </c>
      <c r="G59" s="46"/>
      <c r="H59" s="46"/>
      <c r="I59" s="46" t="s">
        <v>36</v>
      </c>
      <c r="J59" s="46"/>
      <c r="K59" s="31">
        <f>K60</f>
        <v>60</v>
      </c>
      <c r="L59" s="36"/>
      <c r="M59" s="36"/>
    </row>
    <row r="60" spans="1:13" ht="26.25" customHeight="1">
      <c r="A60" s="13"/>
      <c r="B60" s="7" t="s">
        <v>141</v>
      </c>
      <c r="C60" s="7"/>
      <c r="D60" s="46" t="s">
        <v>250</v>
      </c>
      <c r="E60" s="46"/>
      <c r="F60" s="46" t="s">
        <v>169</v>
      </c>
      <c r="G60" s="46"/>
      <c r="H60" s="46"/>
      <c r="I60" s="46" t="s">
        <v>36</v>
      </c>
      <c r="J60" s="46"/>
      <c r="K60" s="31">
        <f>K61</f>
        <v>60</v>
      </c>
      <c r="L60" s="36"/>
      <c r="M60" s="36"/>
    </row>
    <row r="61" spans="1:13" ht="21.75" customHeight="1">
      <c r="A61" s="13"/>
      <c r="B61" s="26" t="s">
        <v>251</v>
      </c>
      <c r="C61" s="28" t="s">
        <v>186</v>
      </c>
      <c r="D61" s="44" t="s">
        <v>250</v>
      </c>
      <c r="E61" s="44"/>
      <c r="F61" s="44" t="s">
        <v>169</v>
      </c>
      <c r="G61" s="44"/>
      <c r="H61" s="44"/>
      <c r="I61" s="44" t="s">
        <v>11</v>
      </c>
      <c r="J61" s="44"/>
      <c r="K61" s="32">
        <v>60</v>
      </c>
      <c r="L61" s="36"/>
      <c r="M61" s="36" t="s">
        <v>286</v>
      </c>
    </row>
    <row r="62" spans="1:13" ht="15.75" customHeight="1" hidden="1">
      <c r="A62" s="13"/>
      <c r="B62" s="9" t="s">
        <v>84</v>
      </c>
      <c r="C62" s="9"/>
      <c r="D62" s="45" t="s">
        <v>30</v>
      </c>
      <c r="E62" s="45"/>
      <c r="F62" s="45" t="s">
        <v>41</v>
      </c>
      <c r="G62" s="45"/>
      <c r="H62" s="45"/>
      <c r="I62" s="45" t="s">
        <v>36</v>
      </c>
      <c r="J62" s="45"/>
      <c r="K62" s="30">
        <f>K63</f>
        <v>0</v>
      </c>
      <c r="L62" s="36"/>
      <c r="M62" s="36"/>
    </row>
    <row r="63" spans="1:13" ht="25.5" customHeight="1" hidden="1">
      <c r="A63" s="13"/>
      <c r="B63" s="7" t="s">
        <v>74</v>
      </c>
      <c r="C63" s="9"/>
      <c r="D63" s="45" t="s">
        <v>30</v>
      </c>
      <c r="E63" s="45"/>
      <c r="F63" s="46" t="s">
        <v>75</v>
      </c>
      <c r="G63" s="46"/>
      <c r="H63" s="46"/>
      <c r="I63" s="46" t="s">
        <v>36</v>
      </c>
      <c r="J63" s="46"/>
      <c r="K63" s="31">
        <f>K64</f>
        <v>0</v>
      </c>
      <c r="L63" s="36"/>
      <c r="M63" s="36"/>
    </row>
    <row r="64" spans="1:13" ht="25.5" customHeight="1" hidden="1">
      <c r="A64" s="13"/>
      <c r="B64" s="26" t="s">
        <v>12</v>
      </c>
      <c r="C64" s="28" t="s">
        <v>187</v>
      </c>
      <c r="D64" s="43" t="s">
        <v>30</v>
      </c>
      <c r="E64" s="43"/>
      <c r="F64" s="44" t="s">
        <v>75</v>
      </c>
      <c r="G64" s="44"/>
      <c r="H64" s="44"/>
      <c r="I64" s="44" t="s">
        <v>13</v>
      </c>
      <c r="J64" s="44"/>
      <c r="K64" s="32"/>
      <c r="L64" s="36"/>
      <c r="M64" s="36"/>
    </row>
    <row r="65" spans="1:13" ht="15.75">
      <c r="A65" s="13"/>
      <c r="B65" s="9" t="s">
        <v>85</v>
      </c>
      <c r="C65" s="9"/>
      <c r="D65" s="45" t="s">
        <v>252</v>
      </c>
      <c r="E65" s="45"/>
      <c r="F65" s="45" t="s">
        <v>41</v>
      </c>
      <c r="G65" s="45"/>
      <c r="H65" s="45"/>
      <c r="I65" s="45" t="s">
        <v>36</v>
      </c>
      <c r="J65" s="45"/>
      <c r="K65" s="30">
        <f>K66</f>
        <v>800</v>
      </c>
      <c r="L65" s="36"/>
      <c r="M65" s="36"/>
    </row>
    <row r="66" spans="1:13" ht="25.5">
      <c r="A66" s="13"/>
      <c r="B66" s="7" t="s">
        <v>87</v>
      </c>
      <c r="C66" s="7"/>
      <c r="D66" s="46" t="s">
        <v>252</v>
      </c>
      <c r="E66" s="46"/>
      <c r="F66" s="46" t="s">
        <v>88</v>
      </c>
      <c r="G66" s="46"/>
      <c r="H66" s="46"/>
      <c r="I66" s="46" t="s">
        <v>36</v>
      </c>
      <c r="J66" s="46"/>
      <c r="K66" s="31">
        <f>K67</f>
        <v>800</v>
      </c>
      <c r="L66" s="36"/>
      <c r="M66" s="36"/>
    </row>
    <row r="67" spans="1:13" ht="25.5">
      <c r="A67" s="13"/>
      <c r="B67" s="26" t="s">
        <v>46</v>
      </c>
      <c r="C67" s="28" t="s">
        <v>149</v>
      </c>
      <c r="D67" s="44" t="s">
        <v>252</v>
      </c>
      <c r="E67" s="44"/>
      <c r="F67" s="44" t="s">
        <v>88</v>
      </c>
      <c r="G67" s="44"/>
      <c r="H67" s="44"/>
      <c r="I67" s="44">
        <v>500</v>
      </c>
      <c r="J67" s="44"/>
      <c r="K67" s="32">
        <v>800</v>
      </c>
      <c r="L67" s="36"/>
      <c r="M67" s="36"/>
    </row>
    <row r="68" spans="1:13" ht="15.75">
      <c r="A68" s="13" t="s">
        <v>142</v>
      </c>
      <c r="B68" s="9" t="s">
        <v>89</v>
      </c>
      <c r="C68" s="7"/>
      <c r="D68" s="45" t="s">
        <v>253</v>
      </c>
      <c r="E68" s="45"/>
      <c r="F68" s="45" t="s">
        <v>41</v>
      </c>
      <c r="G68" s="45"/>
      <c r="H68" s="45"/>
      <c r="I68" s="45" t="s">
        <v>36</v>
      </c>
      <c r="J68" s="45"/>
      <c r="K68" s="30">
        <f>K69+K77+K85+K97</f>
        <v>7743.14</v>
      </c>
      <c r="L68" s="36"/>
      <c r="M68" s="36"/>
    </row>
    <row r="69" spans="1:13" ht="15.75" customHeight="1">
      <c r="A69" s="13"/>
      <c r="B69" s="9" t="s">
        <v>90</v>
      </c>
      <c r="C69" s="9"/>
      <c r="D69" s="45" t="s">
        <v>254</v>
      </c>
      <c r="E69" s="45"/>
      <c r="F69" s="45" t="s">
        <v>41</v>
      </c>
      <c r="G69" s="45"/>
      <c r="H69" s="45"/>
      <c r="I69" s="45" t="s">
        <v>36</v>
      </c>
      <c r="J69" s="45"/>
      <c r="K69" s="30">
        <f>K70</f>
        <v>1163</v>
      </c>
      <c r="L69" s="36"/>
      <c r="M69" s="36"/>
    </row>
    <row r="70" spans="1:13" ht="15.75" customHeight="1">
      <c r="A70" s="13"/>
      <c r="B70" s="7" t="s">
        <v>91</v>
      </c>
      <c r="C70" s="7"/>
      <c r="D70" s="46" t="s">
        <v>254</v>
      </c>
      <c r="E70" s="46"/>
      <c r="F70" s="46" t="s">
        <v>92</v>
      </c>
      <c r="G70" s="46"/>
      <c r="H70" s="46"/>
      <c r="I70" s="46" t="s">
        <v>36</v>
      </c>
      <c r="J70" s="46"/>
      <c r="K70" s="31">
        <f>K71+K73+K75</f>
        <v>1163</v>
      </c>
      <c r="L70" s="36"/>
      <c r="M70" s="36"/>
    </row>
    <row r="71" spans="1:13" ht="51" customHeight="1">
      <c r="A71" s="13"/>
      <c r="B71" s="7" t="s">
        <v>93</v>
      </c>
      <c r="C71" s="7"/>
      <c r="D71" s="46" t="s">
        <v>254</v>
      </c>
      <c r="E71" s="46"/>
      <c r="F71" s="46" t="s">
        <v>94</v>
      </c>
      <c r="G71" s="46"/>
      <c r="H71" s="46"/>
      <c r="I71" s="46" t="s">
        <v>36</v>
      </c>
      <c r="J71" s="46"/>
      <c r="K71" s="31">
        <f>K72</f>
        <v>100</v>
      </c>
      <c r="L71" s="36"/>
      <c r="M71" s="36"/>
    </row>
    <row r="72" spans="1:13" ht="22.5" customHeight="1">
      <c r="A72" s="13"/>
      <c r="B72" s="26" t="s">
        <v>83</v>
      </c>
      <c r="C72" s="28" t="s">
        <v>269</v>
      </c>
      <c r="D72" s="44" t="s">
        <v>254</v>
      </c>
      <c r="E72" s="44"/>
      <c r="F72" s="44" t="s">
        <v>94</v>
      </c>
      <c r="G72" s="44"/>
      <c r="H72" s="44"/>
      <c r="I72" s="44" t="s">
        <v>11</v>
      </c>
      <c r="J72" s="44"/>
      <c r="K72" s="32">
        <v>100</v>
      </c>
      <c r="L72" s="36"/>
      <c r="M72" s="36" t="s">
        <v>293</v>
      </c>
    </row>
    <row r="73" spans="1:13" ht="42" customHeight="1">
      <c r="A73" s="13"/>
      <c r="B73" s="37" t="s">
        <v>255</v>
      </c>
      <c r="C73" s="41"/>
      <c r="D73" s="56" t="s">
        <v>254</v>
      </c>
      <c r="E73" s="56"/>
      <c r="F73" s="56" t="s">
        <v>256</v>
      </c>
      <c r="G73" s="56"/>
      <c r="H73" s="56"/>
      <c r="I73" s="56" t="s">
        <v>36</v>
      </c>
      <c r="J73" s="56"/>
      <c r="K73" s="33">
        <f>K74</f>
        <v>1033</v>
      </c>
      <c r="L73" s="36"/>
      <c r="M73" s="36"/>
    </row>
    <row r="74" spans="1:13" ht="24.75" customHeight="1">
      <c r="A74" s="13"/>
      <c r="B74" s="26" t="s">
        <v>83</v>
      </c>
      <c r="C74" s="28" t="s">
        <v>290</v>
      </c>
      <c r="D74" s="44" t="s">
        <v>254</v>
      </c>
      <c r="E74" s="44"/>
      <c r="F74" s="44" t="s">
        <v>256</v>
      </c>
      <c r="G74" s="44"/>
      <c r="H74" s="44"/>
      <c r="I74" s="44" t="s">
        <v>11</v>
      </c>
      <c r="J74" s="44"/>
      <c r="K74" s="32">
        <v>1033</v>
      </c>
      <c r="L74" s="36"/>
      <c r="M74" s="36"/>
    </row>
    <row r="75" spans="1:13" ht="27.75" customHeight="1">
      <c r="A75" s="13"/>
      <c r="B75" s="37" t="s">
        <v>288</v>
      </c>
      <c r="C75" s="41"/>
      <c r="D75" s="56" t="s">
        <v>254</v>
      </c>
      <c r="E75" s="56"/>
      <c r="F75" s="56" t="s">
        <v>291</v>
      </c>
      <c r="G75" s="56"/>
      <c r="H75" s="56"/>
      <c r="I75" s="56" t="s">
        <v>36</v>
      </c>
      <c r="J75" s="56"/>
      <c r="K75" s="33">
        <f>K76</f>
        <v>30</v>
      </c>
      <c r="L75" s="36"/>
      <c r="M75" s="36"/>
    </row>
    <row r="76" spans="1:13" ht="27.75" customHeight="1">
      <c r="A76" s="13"/>
      <c r="B76" s="26" t="s">
        <v>83</v>
      </c>
      <c r="C76" s="28" t="s">
        <v>289</v>
      </c>
      <c r="D76" s="44" t="s">
        <v>254</v>
      </c>
      <c r="E76" s="44"/>
      <c r="F76" s="44" t="s">
        <v>291</v>
      </c>
      <c r="G76" s="44"/>
      <c r="H76" s="44"/>
      <c r="I76" s="44" t="s">
        <v>11</v>
      </c>
      <c r="J76" s="44"/>
      <c r="K76" s="32">
        <v>30</v>
      </c>
      <c r="L76" s="36"/>
      <c r="M76" s="36" t="s">
        <v>292</v>
      </c>
    </row>
    <row r="77" spans="1:13" ht="15.75">
      <c r="A77" s="13"/>
      <c r="B77" s="9" t="s">
        <v>144</v>
      </c>
      <c r="C77" s="9"/>
      <c r="D77" s="45" t="s">
        <v>257</v>
      </c>
      <c r="E77" s="45"/>
      <c r="F77" s="45" t="s">
        <v>41</v>
      </c>
      <c r="G77" s="45"/>
      <c r="H77" s="45"/>
      <c r="I77" s="45" t="s">
        <v>36</v>
      </c>
      <c r="J77" s="45"/>
      <c r="K77" s="30">
        <f>K78</f>
        <v>2200</v>
      </c>
      <c r="L77" s="36"/>
      <c r="M77" s="36"/>
    </row>
    <row r="78" spans="1:13" ht="15.75">
      <c r="A78" s="13"/>
      <c r="B78" s="7" t="s">
        <v>147</v>
      </c>
      <c r="C78" s="7"/>
      <c r="D78" s="46" t="s">
        <v>257</v>
      </c>
      <c r="E78" s="46"/>
      <c r="F78" s="46" t="s">
        <v>148</v>
      </c>
      <c r="G78" s="46"/>
      <c r="H78" s="46"/>
      <c r="I78" s="46" t="s">
        <v>36</v>
      </c>
      <c r="J78" s="46"/>
      <c r="K78" s="31">
        <f>K79+K81+K83</f>
        <v>2200</v>
      </c>
      <c r="L78" s="36"/>
      <c r="M78" s="36"/>
    </row>
    <row r="79" spans="1:13" ht="38.25">
      <c r="A79" s="13"/>
      <c r="B79" s="7" t="s">
        <v>308</v>
      </c>
      <c r="C79" s="7"/>
      <c r="D79" s="46" t="s">
        <v>257</v>
      </c>
      <c r="E79" s="46"/>
      <c r="F79" s="46" t="s">
        <v>305</v>
      </c>
      <c r="G79" s="46"/>
      <c r="H79" s="46"/>
      <c r="I79" s="46" t="s">
        <v>36</v>
      </c>
      <c r="J79" s="46"/>
      <c r="K79" s="31">
        <f>K80</f>
        <v>1367.88</v>
      </c>
      <c r="L79" s="36"/>
      <c r="M79" s="36"/>
    </row>
    <row r="80" spans="1:13" ht="51">
      <c r="A80" s="13"/>
      <c r="B80" s="26" t="s">
        <v>83</v>
      </c>
      <c r="C80" s="28" t="s">
        <v>306</v>
      </c>
      <c r="D80" s="44" t="s">
        <v>257</v>
      </c>
      <c r="E80" s="44"/>
      <c r="F80" s="44" t="s">
        <v>305</v>
      </c>
      <c r="G80" s="44"/>
      <c r="H80" s="44"/>
      <c r="I80" s="44" t="s">
        <v>11</v>
      </c>
      <c r="J80" s="44"/>
      <c r="K80" s="32">
        <v>1367.88</v>
      </c>
      <c r="L80" s="36"/>
      <c r="M80" s="36" t="s">
        <v>307</v>
      </c>
    </row>
    <row r="81" spans="1:13" ht="38.25">
      <c r="A81" s="13"/>
      <c r="B81" s="7" t="s">
        <v>309</v>
      </c>
      <c r="C81" s="7"/>
      <c r="D81" s="46" t="s">
        <v>257</v>
      </c>
      <c r="E81" s="46"/>
      <c r="F81" s="46" t="s">
        <v>310</v>
      </c>
      <c r="G81" s="46"/>
      <c r="H81" s="46"/>
      <c r="I81" s="46" t="s">
        <v>36</v>
      </c>
      <c r="J81" s="46"/>
      <c r="K81" s="31">
        <f>K82</f>
        <v>760</v>
      </c>
      <c r="L81" s="36"/>
      <c r="M81" s="36"/>
    </row>
    <row r="82" spans="1:13" ht="76.5">
      <c r="A82" s="13"/>
      <c r="B82" s="26" t="s">
        <v>83</v>
      </c>
      <c r="C82" s="28" t="s">
        <v>312</v>
      </c>
      <c r="D82" s="44" t="s">
        <v>257</v>
      </c>
      <c r="E82" s="44"/>
      <c r="F82" s="44" t="s">
        <v>310</v>
      </c>
      <c r="G82" s="44"/>
      <c r="H82" s="44"/>
      <c r="I82" s="44" t="s">
        <v>11</v>
      </c>
      <c r="J82" s="44"/>
      <c r="K82" s="32">
        <v>760</v>
      </c>
      <c r="L82" s="36"/>
      <c r="M82" s="36" t="s">
        <v>311</v>
      </c>
    </row>
    <row r="83" spans="1:13" ht="23.25" customHeight="1">
      <c r="A83" s="13"/>
      <c r="B83" s="7" t="s">
        <v>145</v>
      </c>
      <c r="C83" s="7"/>
      <c r="D83" s="46" t="s">
        <v>257</v>
      </c>
      <c r="E83" s="46"/>
      <c r="F83" s="46" t="s">
        <v>146</v>
      </c>
      <c r="G83" s="46"/>
      <c r="H83" s="46"/>
      <c r="I83" s="46" t="s">
        <v>36</v>
      </c>
      <c r="J83" s="46"/>
      <c r="K83" s="31">
        <f>K84</f>
        <v>72.12</v>
      </c>
      <c r="L83" s="36"/>
      <c r="M83" s="36"/>
    </row>
    <row r="84" spans="1:13" ht="41.25" customHeight="1">
      <c r="A84" s="13"/>
      <c r="B84" s="26" t="s">
        <v>304</v>
      </c>
      <c r="C84" s="28" t="s">
        <v>287</v>
      </c>
      <c r="D84" s="44" t="s">
        <v>257</v>
      </c>
      <c r="E84" s="44"/>
      <c r="F84" s="44" t="s">
        <v>146</v>
      </c>
      <c r="G84" s="44"/>
      <c r="H84" s="44"/>
      <c r="I84" s="44" t="s">
        <v>11</v>
      </c>
      <c r="J84" s="44"/>
      <c r="K84" s="32">
        <v>72.12</v>
      </c>
      <c r="L84" s="36"/>
      <c r="M84" s="36" t="s">
        <v>303</v>
      </c>
    </row>
    <row r="85" spans="1:13" ht="15.75">
      <c r="A85" s="13"/>
      <c r="B85" s="9" t="s">
        <v>95</v>
      </c>
      <c r="C85" s="9"/>
      <c r="D85" s="45" t="s">
        <v>259</v>
      </c>
      <c r="E85" s="45"/>
      <c r="F85" s="45" t="s">
        <v>41</v>
      </c>
      <c r="G85" s="45"/>
      <c r="H85" s="45"/>
      <c r="I85" s="45" t="s">
        <v>36</v>
      </c>
      <c r="J85" s="45"/>
      <c r="K85" s="30">
        <f>K86</f>
        <v>3880.1400000000003</v>
      </c>
      <c r="L85" s="36"/>
      <c r="M85" s="36"/>
    </row>
    <row r="86" spans="1:13" ht="15.75">
      <c r="A86" s="13"/>
      <c r="B86" s="7" t="s">
        <v>95</v>
      </c>
      <c r="C86" s="7"/>
      <c r="D86" s="45" t="s">
        <v>259</v>
      </c>
      <c r="E86" s="45"/>
      <c r="F86" s="46" t="s">
        <v>96</v>
      </c>
      <c r="G86" s="46"/>
      <c r="H86" s="46"/>
      <c r="I86" s="46" t="s">
        <v>36</v>
      </c>
      <c r="J86" s="46"/>
      <c r="K86" s="31">
        <f>K87+K89+K91+K93+K95</f>
        <v>3880.1400000000003</v>
      </c>
      <c r="L86" s="36"/>
      <c r="M86" s="36"/>
    </row>
    <row r="87" spans="1:13" ht="15.75">
      <c r="A87" s="13"/>
      <c r="B87" s="7" t="s">
        <v>171</v>
      </c>
      <c r="C87" s="7"/>
      <c r="D87" s="46" t="s">
        <v>259</v>
      </c>
      <c r="E87" s="46"/>
      <c r="F87" s="46" t="s">
        <v>172</v>
      </c>
      <c r="G87" s="46"/>
      <c r="H87" s="46"/>
      <c r="I87" s="46" t="s">
        <v>36</v>
      </c>
      <c r="J87" s="46"/>
      <c r="K87" s="31">
        <f>K88</f>
        <v>750</v>
      </c>
      <c r="L87" s="36"/>
      <c r="M87" s="36"/>
    </row>
    <row r="88" spans="1:13" ht="25.5">
      <c r="A88" s="13"/>
      <c r="B88" s="26" t="s">
        <v>46</v>
      </c>
      <c r="C88" s="28" t="s">
        <v>188</v>
      </c>
      <c r="D88" s="44" t="s">
        <v>259</v>
      </c>
      <c r="E88" s="44"/>
      <c r="F88" s="44" t="s">
        <v>172</v>
      </c>
      <c r="G88" s="44"/>
      <c r="H88" s="44"/>
      <c r="I88" s="44" t="s">
        <v>13</v>
      </c>
      <c r="J88" s="44"/>
      <c r="K88" s="32">
        <v>750</v>
      </c>
      <c r="L88" s="36"/>
      <c r="M88" s="36"/>
    </row>
    <row r="89" spans="1:13" ht="38.25">
      <c r="A89" s="13"/>
      <c r="B89" s="7" t="s">
        <v>97</v>
      </c>
      <c r="C89" s="7"/>
      <c r="D89" s="46" t="s">
        <v>259</v>
      </c>
      <c r="E89" s="46"/>
      <c r="F89" s="46" t="s">
        <v>98</v>
      </c>
      <c r="G89" s="46"/>
      <c r="H89" s="46"/>
      <c r="I89" s="46" t="s">
        <v>36</v>
      </c>
      <c r="J89" s="46"/>
      <c r="K89" s="31">
        <f>K90</f>
        <v>1500.44</v>
      </c>
      <c r="L89" s="36"/>
      <c r="M89" s="36"/>
    </row>
    <row r="90" spans="1:13" ht="25.5">
      <c r="A90" s="13"/>
      <c r="B90" s="26" t="s">
        <v>46</v>
      </c>
      <c r="C90" s="28" t="s">
        <v>173</v>
      </c>
      <c r="D90" s="44" t="s">
        <v>259</v>
      </c>
      <c r="E90" s="44"/>
      <c r="F90" s="44" t="s">
        <v>98</v>
      </c>
      <c r="G90" s="44"/>
      <c r="H90" s="44"/>
      <c r="I90" s="44">
        <v>500</v>
      </c>
      <c r="J90" s="44"/>
      <c r="K90" s="32">
        <v>1500.44</v>
      </c>
      <c r="L90" s="36"/>
      <c r="M90" s="36" t="s">
        <v>294</v>
      </c>
    </row>
    <row r="91" spans="1:13" ht="15.75">
      <c r="A91" s="13"/>
      <c r="B91" s="7" t="s">
        <v>174</v>
      </c>
      <c r="C91" s="7"/>
      <c r="D91" s="46" t="s">
        <v>259</v>
      </c>
      <c r="E91" s="46"/>
      <c r="F91" s="46" t="s">
        <v>175</v>
      </c>
      <c r="G91" s="46"/>
      <c r="H91" s="46"/>
      <c r="I91" s="46" t="s">
        <v>36</v>
      </c>
      <c r="J91" s="46"/>
      <c r="K91" s="31">
        <f>K92</f>
        <v>50</v>
      </c>
      <c r="L91" s="36"/>
      <c r="M91" s="36"/>
    </row>
    <row r="92" spans="1:13" ht="25.5">
      <c r="A92" s="13"/>
      <c r="B92" s="26" t="s">
        <v>46</v>
      </c>
      <c r="C92" s="28" t="s">
        <v>174</v>
      </c>
      <c r="D92" s="44" t="s">
        <v>259</v>
      </c>
      <c r="E92" s="44"/>
      <c r="F92" s="44" t="s">
        <v>175</v>
      </c>
      <c r="G92" s="44"/>
      <c r="H92" s="44"/>
      <c r="I92" s="44">
        <v>500</v>
      </c>
      <c r="J92" s="44"/>
      <c r="K92" s="32">
        <v>50</v>
      </c>
      <c r="L92" s="36"/>
      <c r="M92" s="36"/>
    </row>
    <row r="93" spans="1:13" ht="15.75">
      <c r="A93" s="13"/>
      <c r="B93" s="7" t="s">
        <v>176</v>
      </c>
      <c r="C93" s="7"/>
      <c r="D93" s="46" t="s">
        <v>259</v>
      </c>
      <c r="E93" s="46"/>
      <c r="F93" s="46" t="s">
        <v>177</v>
      </c>
      <c r="G93" s="46"/>
      <c r="H93" s="46"/>
      <c r="I93" s="46" t="s">
        <v>36</v>
      </c>
      <c r="J93" s="46"/>
      <c r="K93" s="31">
        <f>K94</f>
        <v>10</v>
      </c>
      <c r="L93" s="36"/>
      <c r="M93" s="36"/>
    </row>
    <row r="94" spans="1:13" ht="27.75" customHeight="1">
      <c r="A94" s="13"/>
      <c r="B94" s="26" t="s">
        <v>46</v>
      </c>
      <c r="C94" s="28" t="s">
        <v>178</v>
      </c>
      <c r="D94" s="44" t="s">
        <v>259</v>
      </c>
      <c r="E94" s="44"/>
      <c r="F94" s="44" t="s">
        <v>177</v>
      </c>
      <c r="G94" s="44"/>
      <c r="H94" s="44"/>
      <c r="I94" s="44">
        <v>500</v>
      </c>
      <c r="J94" s="44"/>
      <c r="K94" s="32">
        <v>10</v>
      </c>
      <c r="L94" s="36"/>
      <c r="M94" s="36"/>
    </row>
    <row r="95" spans="1:13" ht="25.5">
      <c r="A95" s="13"/>
      <c r="B95" s="7" t="s">
        <v>179</v>
      </c>
      <c r="C95" s="7"/>
      <c r="D95" s="46" t="s">
        <v>259</v>
      </c>
      <c r="E95" s="46"/>
      <c r="F95" s="46" t="s">
        <v>180</v>
      </c>
      <c r="G95" s="46"/>
      <c r="H95" s="46"/>
      <c r="I95" s="46" t="s">
        <v>36</v>
      </c>
      <c r="J95" s="46"/>
      <c r="K95" s="31">
        <f>K96</f>
        <v>1569.7</v>
      </c>
      <c r="L95" s="36"/>
      <c r="M95" s="36"/>
    </row>
    <row r="96" spans="1:13" ht="27" customHeight="1">
      <c r="A96" s="13"/>
      <c r="B96" s="26" t="s">
        <v>46</v>
      </c>
      <c r="C96" s="28" t="s">
        <v>189</v>
      </c>
      <c r="D96" s="44" t="s">
        <v>259</v>
      </c>
      <c r="E96" s="44"/>
      <c r="F96" s="44" t="s">
        <v>180</v>
      </c>
      <c r="G96" s="44"/>
      <c r="H96" s="44"/>
      <c r="I96" s="44">
        <v>500</v>
      </c>
      <c r="J96" s="44"/>
      <c r="K96" s="32">
        <v>1569.7</v>
      </c>
      <c r="L96" s="36" t="s">
        <v>282</v>
      </c>
      <c r="M96" s="36"/>
    </row>
    <row r="97" spans="1:13" ht="25.5" customHeight="1">
      <c r="A97" s="13"/>
      <c r="B97" s="9" t="s">
        <v>99</v>
      </c>
      <c r="C97" s="9"/>
      <c r="D97" s="45" t="s">
        <v>297</v>
      </c>
      <c r="E97" s="45"/>
      <c r="F97" s="45" t="s">
        <v>41</v>
      </c>
      <c r="G97" s="45"/>
      <c r="H97" s="45"/>
      <c r="I97" s="45" t="s">
        <v>36</v>
      </c>
      <c r="J97" s="45"/>
      <c r="K97" s="30">
        <f>K98+K101</f>
        <v>500</v>
      </c>
      <c r="L97" s="36"/>
      <c r="M97" s="36"/>
    </row>
    <row r="98" spans="1:13" ht="63.75" customHeight="1" hidden="1">
      <c r="A98" s="13"/>
      <c r="B98" s="7" t="s">
        <v>44</v>
      </c>
      <c r="C98" s="7"/>
      <c r="D98" s="45" t="s">
        <v>297</v>
      </c>
      <c r="E98" s="45"/>
      <c r="F98" s="46" t="s">
        <v>45</v>
      </c>
      <c r="G98" s="46"/>
      <c r="H98" s="46"/>
      <c r="I98" s="46" t="s">
        <v>36</v>
      </c>
      <c r="J98" s="46"/>
      <c r="K98" s="31">
        <f>K99</f>
        <v>0</v>
      </c>
      <c r="L98" s="36"/>
      <c r="M98" s="36"/>
    </row>
    <row r="99" spans="1:13" ht="25.5" customHeight="1" hidden="1">
      <c r="A99" s="13"/>
      <c r="B99" s="7" t="s">
        <v>65</v>
      </c>
      <c r="C99" s="7"/>
      <c r="D99" s="45" t="s">
        <v>297</v>
      </c>
      <c r="E99" s="45"/>
      <c r="F99" s="46" t="s">
        <v>66</v>
      </c>
      <c r="G99" s="46"/>
      <c r="H99" s="46"/>
      <c r="I99" s="46" t="s">
        <v>36</v>
      </c>
      <c r="J99" s="46"/>
      <c r="K99" s="31">
        <f>K100</f>
        <v>0</v>
      </c>
      <c r="L99" s="36"/>
      <c r="M99" s="36"/>
    </row>
    <row r="100" spans="1:13" ht="25.5" customHeight="1" hidden="1">
      <c r="A100" s="13"/>
      <c r="B100" s="26" t="s">
        <v>64</v>
      </c>
      <c r="C100" s="26"/>
      <c r="D100" s="43" t="s">
        <v>297</v>
      </c>
      <c r="E100" s="43"/>
      <c r="F100" s="44" t="s">
        <v>66</v>
      </c>
      <c r="G100" s="44"/>
      <c r="H100" s="44"/>
      <c r="I100" s="44" t="s">
        <v>23</v>
      </c>
      <c r="J100" s="44"/>
      <c r="K100" s="32"/>
      <c r="L100" s="36"/>
      <c r="M100" s="36"/>
    </row>
    <row r="101" spans="1:13" ht="38.25" customHeight="1">
      <c r="A101" s="13"/>
      <c r="B101" s="7" t="s">
        <v>14</v>
      </c>
      <c r="C101" s="7"/>
      <c r="D101" s="45" t="s">
        <v>297</v>
      </c>
      <c r="E101" s="45"/>
      <c r="F101" s="46" t="s">
        <v>15</v>
      </c>
      <c r="G101" s="46"/>
      <c r="H101" s="46"/>
      <c r="I101" s="46" t="s">
        <v>36</v>
      </c>
      <c r="J101" s="46"/>
      <c r="K101" s="31">
        <f>K102</f>
        <v>500</v>
      </c>
      <c r="L101" s="36"/>
      <c r="M101" s="36"/>
    </row>
    <row r="102" spans="1:13" ht="38.25" customHeight="1">
      <c r="A102" s="13"/>
      <c r="B102" s="7" t="s">
        <v>16</v>
      </c>
      <c r="C102" s="7"/>
      <c r="D102" s="45" t="s">
        <v>297</v>
      </c>
      <c r="E102" s="45"/>
      <c r="F102" s="46" t="s">
        <v>86</v>
      </c>
      <c r="G102" s="46"/>
      <c r="H102" s="46"/>
      <c r="I102" s="46" t="s">
        <v>36</v>
      </c>
      <c r="J102" s="46"/>
      <c r="K102" s="31">
        <f>K103</f>
        <v>500</v>
      </c>
      <c r="L102" s="36"/>
      <c r="M102" s="36"/>
    </row>
    <row r="103" spans="1:13" ht="15.75" customHeight="1">
      <c r="A103" s="13"/>
      <c r="B103" s="26" t="s">
        <v>72</v>
      </c>
      <c r="C103" s="26"/>
      <c r="D103" s="43" t="s">
        <v>297</v>
      </c>
      <c r="E103" s="43"/>
      <c r="F103" s="44" t="s">
        <v>86</v>
      </c>
      <c r="G103" s="44"/>
      <c r="H103" s="44"/>
      <c r="I103" s="44" t="s">
        <v>10</v>
      </c>
      <c r="J103" s="44"/>
      <c r="K103" s="32">
        <v>500</v>
      </c>
      <c r="L103" s="36"/>
      <c r="M103" s="36"/>
    </row>
    <row r="104" spans="1:13" ht="15.75">
      <c r="A104" s="13" t="s">
        <v>162</v>
      </c>
      <c r="B104" s="9" t="s">
        <v>100</v>
      </c>
      <c r="C104" s="9"/>
      <c r="D104" s="45" t="s">
        <v>260</v>
      </c>
      <c r="E104" s="45"/>
      <c r="F104" s="45" t="s">
        <v>41</v>
      </c>
      <c r="G104" s="45"/>
      <c r="H104" s="45"/>
      <c r="I104" s="45" t="s">
        <v>36</v>
      </c>
      <c r="J104" s="45"/>
      <c r="K104" s="30">
        <f>K105</f>
        <v>142.15</v>
      </c>
      <c r="L104" s="36"/>
      <c r="M104" s="36"/>
    </row>
    <row r="105" spans="1:13" ht="15.75">
      <c r="A105" s="13"/>
      <c r="B105" s="9" t="s">
        <v>101</v>
      </c>
      <c r="C105" s="9"/>
      <c r="D105" s="45" t="s">
        <v>261</v>
      </c>
      <c r="E105" s="45"/>
      <c r="F105" s="45" t="s">
        <v>41</v>
      </c>
      <c r="G105" s="45"/>
      <c r="H105" s="45"/>
      <c r="I105" s="45" t="s">
        <v>36</v>
      </c>
      <c r="J105" s="45"/>
      <c r="K105" s="30">
        <f>K106+K109</f>
        <v>142.15</v>
      </c>
      <c r="L105" s="36"/>
      <c r="M105" s="36"/>
    </row>
    <row r="106" spans="1:13" ht="23.25" customHeight="1">
      <c r="A106" s="13"/>
      <c r="B106" s="7" t="s">
        <v>102</v>
      </c>
      <c r="C106" s="7"/>
      <c r="D106" s="46" t="s">
        <v>261</v>
      </c>
      <c r="E106" s="46"/>
      <c r="F106" s="46" t="s">
        <v>103</v>
      </c>
      <c r="G106" s="46"/>
      <c r="H106" s="46"/>
      <c r="I106" s="46" t="s">
        <v>36</v>
      </c>
      <c r="J106" s="46"/>
      <c r="K106" s="31">
        <f>K107</f>
        <v>142.15</v>
      </c>
      <c r="L106" s="36"/>
      <c r="M106" s="36"/>
    </row>
    <row r="107" spans="1:13" ht="15.75">
      <c r="A107" s="13"/>
      <c r="B107" s="7" t="s">
        <v>104</v>
      </c>
      <c r="C107" s="7"/>
      <c r="D107" s="46" t="s">
        <v>261</v>
      </c>
      <c r="E107" s="46"/>
      <c r="F107" s="46" t="s">
        <v>105</v>
      </c>
      <c r="G107" s="46"/>
      <c r="H107" s="46"/>
      <c r="I107" s="46" t="s">
        <v>36</v>
      </c>
      <c r="J107" s="46"/>
      <c r="K107" s="31">
        <f>K108</f>
        <v>142.15</v>
      </c>
      <c r="L107" s="36"/>
      <c r="M107" s="36"/>
    </row>
    <row r="108" spans="1:13" ht="51">
      <c r="A108" s="13"/>
      <c r="B108" s="26" t="s">
        <v>46</v>
      </c>
      <c r="C108" s="28" t="s">
        <v>298</v>
      </c>
      <c r="D108" s="44" t="s">
        <v>261</v>
      </c>
      <c r="E108" s="44"/>
      <c r="F108" s="44" t="s">
        <v>105</v>
      </c>
      <c r="G108" s="44"/>
      <c r="H108" s="44"/>
      <c r="I108" s="44">
        <v>500</v>
      </c>
      <c r="J108" s="44"/>
      <c r="K108" s="32">
        <v>142.15</v>
      </c>
      <c r="L108" s="36" t="s">
        <v>296</v>
      </c>
      <c r="M108" s="36" t="s">
        <v>284</v>
      </c>
    </row>
    <row r="109" spans="1:13" ht="25.5" customHeight="1" hidden="1">
      <c r="A109" s="13"/>
      <c r="B109" s="7" t="s">
        <v>106</v>
      </c>
      <c r="C109" s="7"/>
      <c r="D109" s="45" t="s">
        <v>261</v>
      </c>
      <c r="E109" s="45"/>
      <c r="F109" s="46" t="s">
        <v>107</v>
      </c>
      <c r="G109" s="46"/>
      <c r="H109" s="46"/>
      <c r="I109" s="46" t="s">
        <v>36</v>
      </c>
      <c r="J109" s="46"/>
      <c r="K109" s="31">
        <f>K110</f>
        <v>0</v>
      </c>
      <c r="L109" s="36"/>
      <c r="M109" s="36"/>
    </row>
    <row r="110" spans="1:13" ht="15.75" customHeight="1" hidden="1">
      <c r="A110" s="13"/>
      <c r="B110" s="7" t="s">
        <v>108</v>
      </c>
      <c r="C110" s="7"/>
      <c r="D110" s="45" t="s">
        <v>261</v>
      </c>
      <c r="E110" s="45"/>
      <c r="F110" s="46" t="s">
        <v>109</v>
      </c>
      <c r="G110" s="46"/>
      <c r="H110" s="46"/>
      <c r="I110" s="46" t="s">
        <v>36</v>
      </c>
      <c r="J110" s="46"/>
      <c r="K110" s="31">
        <f>K111</f>
        <v>0</v>
      </c>
      <c r="L110" s="36"/>
      <c r="M110" s="36"/>
    </row>
    <row r="111" spans="1:13" ht="25.5" customHeight="1" hidden="1">
      <c r="A111" s="13"/>
      <c r="B111" s="26" t="s">
        <v>46</v>
      </c>
      <c r="C111" s="28"/>
      <c r="D111" s="43" t="s">
        <v>261</v>
      </c>
      <c r="E111" s="43"/>
      <c r="F111" s="44" t="s">
        <v>109</v>
      </c>
      <c r="G111" s="44"/>
      <c r="H111" s="44"/>
      <c r="I111" s="44">
        <v>500</v>
      </c>
      <c r="J111" s="44"/>
      <c r="K111" s="32"/>
      <c r="L111" s="36"/>
      <c r="M111" s="36"/>
    </row>
    <row r="112" spans="1:13" ht="25.5">
      <c r="A112" s="13" t="s">
        <v>150</v>
      </c>
      <c r="B112" s="9" t="s">
        <v>110</v>
      </c>
      <c r="C112" s="9"/>
      <c r="D112" s="45" t="s">
        <v>262</v>
      </c>
      <c r="E112" s="45"/>
      <c r="F112" s="45" t="s">
        <v>41</v>
      </c>
      <c r="G112" s="45"/>
      <c r="H112" s="45"/>
      <c r="I112" s="45" t="s">
        <v>36</v>
      </c>
      <c r="J112" s="45"/>
      <c r="K112" s="30">
        <f>K113</f>
        <v>6062.799999999999</v>
      </c>
      <c r="L112" s="36"/>
      <c r="M112" s="36"/>
    </row>
    <row r="113" spans="1:13" ht="15.75">
      <c r="A113" s="13"/>
      <c r="B113" s="9" t="s">
        <v>111</v>
      </c>
      <c r="C113" s="9"/>
      <c r="D113" s="45" t="s">
        <v>263</v>
      </c>
      <c r="E113" s="45"/>
      <c r="F113" s="45" t="s">
        <v>41</v>
      </c>
      <c r="G113" s="45"/>
      <c r="H113" s="45"/>
      <c r="I113" s="45" t="s">
        <v>36</v>
      </c>
      <c r="J113" s="45"/>
      <c r="K113" s="30">
        <f>K114+K117+K120</f>
        <v>6062.799999999999</v>
      </c>
      <c r="L113" s="36"/>
      <c r="M113" s="36"/>
    </row>
    <row r="114" spans="1:13" ht="25.5">
      <c r="A114" s="13"/>
      <c r="B114" s="7" t="s">
        <v>154</v>
      </c>
      <c r="C114" s="7"/>
      <c r="D114" s="46" t="s">
        <v>263</v>
      </c>
      <c r="E114" s="46"/>
      <c r="F114" s="46" t="s">
        <v>156</v>
      </c>
      <c r="G114" s="46"/>
      <c r="H114" s="46"/>
      <c r="I114" s="46" t="s">
        <v>36</v>
      </c>
      <c r="J114" s="46"/>
      <c r="K114" s="31">
        <f>K115</f>
        <v>5472.9</v>
      </c>
      <c r="L114" s="36"/>
      <c r="M114" s="36"/>
    </row>
    <row r="115" spans="1:13" ht="15.75">
      <c r="A115" s="13"/>
      <c r="B115" s="7" t="s">
        <v>65</v>
      </c>
      <c r="C115" s="7"/>
      <c r="D115" s="46" t="s">
        <v>263</v>
      </c>
      <c r="E115" s="46"/>
      <c r="F115" s="46" t="s">
        <v>155</v>
      </c>
      <c r="G115" s="46"/>
      <c r="H115" s="46"/>
      <c r="I115" s="46" t="s">
        <v>36</v>
      </c>
      <c r="J115" s="46"/>
      <c r="K115" s="31">
        <f>K116</f>
        <v>5472.9</v>
      </c>
      <c r="L115" s="36"/>
      <c r="M115" s="36"/>
    </row>
    <row r="116" spans="1:13" ht="15.75">
      <c r="A116" s="13"/>
      <c r="B116" s="26" t="s">
        <v>64</v>
      </c>
      <c r="C116" s="28" t="s">
        <v>157</v>
      </c>
      <c r="D116" s="44" t="s">
        <v>263</v>
      </c>
      <c r="E116" s="44"/>
      <c r="F116" s="44" t="s">
        <v>155</v>
      </c>
      <c r="G116" s="44"/>
      <c r="H116" s="44"/>
      <c r="I116" s="44" t="s">
        <v>23</v>
      </c>
      <c r="J116" s="44"/>
      <c r="K116" s="32">
        <v>5472.9</v>
      </c>
      <c r="L116" s="36"/>
      <c r="M116" s="36" t="s">
        <v>280</v>
      </c>
    </row>
    <row r="117" spans="1:13" ht="15.75">
      <c r="A117" s="13"/>
      <c r="B117" s="7" t="s">
        <v>112</v>
      </c>
      <c r="C117" s="7"/>
      <c r="D117" s="46" t="s">
        <v>263</v>
      </c>
      <c r="E117" s="46"/>
      <c r="F117" s="46" t="s">
        <v>156</v>
      </c>
      <c r="G117" s="46"/>
      <c r="H117" s="46"/>
      <c r="I117" s="46" t="s">
        <v>36</v>
      </c>
      <c r="J117" s="46"/>
      <c r="K117" s="31">
        <f>K118</f>
        <v>575.9</v>
      </c>
      <c r="L117" s="36"/>
      <c r="M117" s="36"/>
    </row>
    <row r="118" spans="1:13" ht="15.75">
      <c r="A118" s="13"/>
      <c r="B118" s="7" t="s">
        <v>65</v>
      </c>
      <c r="C118" s="7"/>
      <c r="D118" s="46" t="s">
        <v>263</v>
      </c>
      <c r="E118" s="46"/>
      <c r="F118" s="46" t="s">
        <v>113</v>
      </c>
      <c r="G118" s="46"/>
      <c r="H118" s="46"/>
      <c r="I118" s="46" t="s">
        <v>36</v>
      </c>
      <c r="J118" s="46"/>
      <c r="K118" s="31">
        <f>K119</f>
        <v>575.9</v>
      </c>
      <c r="L118" s="36"/>
      <c r="M118" s="36"/>
    </row>
    <row r="119" spans="1:13" ht="15.75">
      <c r="A119" s="13"/>
      <c r="B119" s="26" t="s">
        <v>64</v>
      </c>
      <c r="C119" s="28" t="s">
        <v>158</v>
      </c>
      <c r="D119" s="44" t="s">
        <v>263</v>
      </c>
      <c r="E119" s="44"/>
      <c r="F119" s="44" t="s">
        <v>113</v>
      </c>
      <c r="G119" s="44"/>
      <c r="H119" s="44"/>
      <c r="I119" s="44" t="s">
        <v>23</v>
      </c>
      <c r="J119" s="44"/>
      <c r="K119" s="32">
        <v>575.9</v>
      </c>
      <c r="L119" s="36"/>
      <c r="M119" s="36"/>
    </row>
    <row r="120" spans="1:13" ht="27.75" customHeight="1">
      <c r="A120" s="13"/>
      <c r="B120" s="39" t="s">
        <v>182</v>
      </c>
      <c r="C120" s="7"/>
      <c r="D120" s="45" t="s">
        <v>263</v>
      </c>
      <c r="E120" s="45"/>
      <c r="F120" s="46" t="s">
        <v>114</v>
      </c>
      <c r="G120" s="46"/>
      <c r="H120" s="46"/>
      <c r="I120" s="46" t="s">
        <v>36</v>
      </c>
      <c r="J120" s="46"/>
      <c r="K120" s="31">
        <f>K121</f>
        <v>14</v>
      </c>
      <c r="L120" s="36"/>
      <c r="M120" s="36"/>
    </row>
    <row r="121" spans="1:13" ht="38.25" customHeight="1">
      <c r="A121" s="13"/>
      <c r="B121" s="7" t="s">
        <v>181</v>
      </c>
      <c r="C121" s="7"/>
      <c r="D121" s="45" t="s">
        <v>263</v>
      </c>
      <c r="E121" s="45"/>
      <c r="F121" s="46" t="s">
        <v>115</v>
      </c>
      <c r="G121" s="46"/>
      <c r="H121" s="46"/>
      <c r="I121" s="46" t="s">
        <v>36</v>
      </c>
      <c r="J121" s="46"/>
      <c r="K121" s="31">
        <f>K122</f>
        <v>14</v>
      </c>
      <c r="L121" s="36"/>
      <c r="M121" s="36"/>
    </row>
    <row r="122" spans="1:13" ht="26.25" customHeight="1">
      <c r="A122" s="13"/>
      <c r="B122" s="26" t="s">
        <v>60</v>
      </c>
      <c r="C122" s="26" t="s">
        <v>313</v>
      </c>
      <c r="D122" s="43" t="s">
        <v>263</v>
      </c>
      <c r="E122" s="43"/>
      <c r="F122" s="44" t="s">
        <v>115</v>
      </c>
      <c r="G122" s="44"/>
      <c r="H122" s="44"/>
      <c r="I122" s="44" t="s">
        <v>22</v>
      </c>
      <c r="J122" s="44"/>
      <c r="K122" s="32">
        <v>14</v>
      </c>
      <c r="L122" s="36"/>
      <c r="M122" s="36" t="s">
        <v>209</v>
      </c>
    </row>
    <row r="123" spans="1:13" ht="15.75">
      <c r="A123" s="13" t="s">
        <v>153</v>
      </c>
      <c r="B123" s="9" t="s">
        <v>116</v>
      </c>
      <c r="C123" s="9"/>
      <c r="D123" s="45" t="s">
        <v>264</v>
      </c>
      <c r="E123" s="45"/>
      <c r="F123" s="45" t="s">
        <v>41</v>
      </c>
      <c r="G123" s="45"/>
      <c r="H123" s="45"/>
      <c r="I123" s="45" t="s">
        <v>36</v>
      </c>
      <c r="J123" s="45"/>
      <c r="K123" s="30">
        <f>K124</f>
        <v>850</v>
      </c>
      <c r="L123" s="36"/>
      <c r="M123" s="36"/>
    </row>
    <row r="124" spans="1:13" ht="15.75">
      <c r="A124" s="13"/>
      <c r="B124" s="9" t="s">
        <v>117</v>
      </c>
      <c r="C124" s="9"/>
      <c r="D124" s="45" t="s">
        <v>265</v>
      </c>
      <c r="E124" s="45"/>
      <c r="F124" s="45" t="s">
        <v>41</v>
      </c>
      <c r="G124" s="45"/>
      <c r="H124" s="45"/>
      <c r="I124" s="45" t="s">
        <v>36</v>
      </c>
      <c r="J124" s="45"/>
      <c r="K124" s="30">
        <f>K125</f>
        <v>850</v>
      </c>
      <c r="L124" s="36"/>
      <c r="M124" s="36"/>
    </row>
    <row r="125" spans="1:13" ht="23.25" customHeight="1">
      <c r="A125" s="13"/>
      <c r="B125" s="7" t="s">
        <v>118</v>
      </c>
      <c r="C125" s="7"/>
      <c r="D125" s="46" t="s">
        <v>265</v>
      </c>
      <c r="E125" s="46"/>
      <c r="F125" s="46" t="s">
        <v>119</v>
      </c>
      <c r="G125" s="46"/>
      <c r="H125" s="46"/>
      <c r="I125" s="46" t="s">
        <v>36</v>
      </c>
      <c r="J125" s="46"/>
      <c r="K125" s="31">
        <f>K126</f>
        <v>850</v>
      </c>
      <c r="L125" s="36"/>
      <c r="M125" s="36"/>
    </row>
    <row r="126" spans="1:13" ht="25.5">
      <c r="A126" s="13"/>
      <c r="B126" s="7" t="s">
        <v>120</v>
      </c>
      <c r="C126" s="7"/>
      <c r="D126" s="46" t="s">
        <v>265</v>
      </c>
      <c r="E126" s="46"/>
      <c r="F126" s="46" t="s">
        <v>121</v>
      </c>
      <c r="G126" s="46"/>
      <c r="H126" s="46"/>
      <c r="I126" s="46" t="s">
        <v>36</v>
      </c>
      <c r="J126" s="46"/>
      <c r="K126" s="31">
        <f>K127+K128</f>
        <v>850</v>
      </c>
      <c r="L126" s="36"/>
      <c r="M126" s="36"/>
    </row>
    <row r="127" spans="1:13" ht="24" customHeight="1">
      <c r="A127" s="13"/>
      <c r="B127" s="26" t="s">
        <v>64</v>
      </c>
      <c r="C127" s="29" t="s">
        <v>161</v>
      </c>
      <c r="D127" s="44" t="s">
        <v>265</v>
      </c>
      <c r="E127" s="44"/>
      <c r="F127" s="44" t="s">
        <v>121</v>
      </c>
      <c r="G127" s="44"/>
      <c r="H127" s="44"/>
      <c r="I127" s="44" t="s">
        <v>23</v>
      </c>
      <c r="J127" s="44"/>
      <c r="K127" s="32">
        <v>750</v>
      </c>
      <c r="L127" s="36"/>
      <c r="M127" s="36" t="s">
        <v>314</v>
      </c>
    </row>
    <row r="128" spans="1:13" ht="21.75" customHeight="1">
      <c r="A128" s="13"/>
      <c r="B128" s="26" t="s">
        <v>46</v>
      </c>
      <c r="C128" s="28" t="s">
        <v>160</v>
      </c>
      <c r="D128" s="44" t="s">
        <v>265</v>
      </c>
      <c r="E128" s="44"/>
      <c r="F128" s="44" t="s">
        <v>121</v>
      </c>
      <c r="G128" s="44"/>
      <c r="H128" s="44"/>
      <c r="I128" s="44" t="s">
        <v>13</v>
      </c>
      <c r="J128" s="44"/>
      <c r="K128" s="32">
        <v>100</v>
      </c>
      <c r="L128" s="36"/>
      <c r="M128" s="36"/>
    </row>
    <row r="129" spans="1:13" ht="15.75" customHeight="1" hidden="1">
      <c r="A129" s="13"/>
      <c r="B129" s="9" t="s">
        <v>122</v>
      </c>
      <c r="C129" s="9"/>
      <c r="D129" s="45">
        <v>10</v>
      </c>
      <c r="E129" s="45"/>
      <c r="F129" s="45" t="s">
        <v>41</v>
      </c>
      <c r="G129" s="45"/>
      <c r="H129" s="45"/>
      <c r="I129" s="45" t="s">
        <v>36</v>
      </c>
      <c r="J129" s="45"/>
      <c r="K129" s="30">
        <f>K130</f>
        <v>0</v>
      </c>
      <c r="L129" s="36"/>
      <c r="M129" s="36"/>
    </row>
    <row r="130" spans="1:13" ht="21" customHeight="1" hidden="1">
      <c r="A130" s="13"/>
      <c r="B130" s="9" t="s">
        <v>124</v>
      </c>
      <c r="C130" s="9"/>
      <c r="D130" s="45">
        <v>10</v>
      </c>
      <c r="E130" s="45"/>
      <c r="F130" s="45" t="s">
        <v>41</v>
      </c>
      <c r="G130" s="45"/>
      <c r="H130" s="45"/>
      <c r="I130" s="45" t="s">
        <v>36</v>
      </c>
      <c r="J130" s="45"/>
      <c r="K130" s="30">
        <f>K131</f>
        <v>0</v>
      </c>
      <c r="L130" s="36"/>
      <c r="M130" s="36"/>
    </row>
    <row r="131" spans="1:13" ht="25.5" customHeight="1" hidden="1">
      <c r="A131" s="13"/>
      <c r="B131" s="7" t="s">
        <v>74</v>
      </c>
      <c r="C131" s="9"/>
      <c r="D131" s="46">
        <v>10</v>
      </c>
      <c r="E131" s="46"/>
      <c r="F131" s="46" t="s">
        <v>75</v>
      </c>
      <c r="G131" s="46"/>
      <c r="H131" s="46"/>
      <c r="I131" s="46" t="s">
        <v>36</v>
      </c>
      <c r="J131" s="46"/>
      <c r="K131" s="31">
        <f>K132</f>
        <v>0</v>
      </c>
      <c r="L131" s="36"/>
      <c r="M131" s="36"/>
    </row>
    <row r="132" spans="1:13" ht="15.75" customHeight="1" hidden="1">
      <c r="A132" s="13"/>
      <c r="B132" s="7" t="s">
        <v>72</v>
      </c>
      <c r="C132" s="7"/>
      <c r="D132" s="46">
        <v>10</v>
      </c>
      <c r="E132" s="46"/>
      <c r="F132" s="46" t="s">
        <v>75</v>
      </c>
      <c r="G132" s="46"/>
      <c r="H132" s="46"/>
      <c r="I132" s="46">
        <v>3</v>
      </c>
      <c r="J132" s="46"/>
      <c r="K132" s="31">
        <f>K133</f>
        <v>0</v>
      </c>
      <c r="L132" s="36"/>
      <c r="M132" s="36"/>
    </row>
    <row r="133" spans="1:13" ht="31.5" customHeight="1" hidden="1">
      <c r="A133" s="13"/>
      <c r="B133" s="7" t="s">
        <v>123</v>
      </c>
      <c r="C133" s="7"/>
      <c r="D133" s="46">
        <v>10</v>
      </c>
      <c r="E133" s="46"/>
      <c r="F133" s="46" t="s">
        <v>75</v>
      </c>
      <c r="G133" s="46"/>
      <c r="H133" s="46"/>
      <c r="I133" s="46" t="s">
        <v>0</v>
      </c>
      <c r="J133" s="46"/>
      <c r="K133" s="31">
        <f>K134</f>
        <v>0</v>
      </c>
      <c r="L133" s="36"/>
      <c r="M133" s="36"/>
    </row>
    <row r="134" spans="1:13" ht="30.75" customHeight="1" hidden="1">
      <c r="A134" s="13"/>
      <c r="B134" s="26" t="s">
        <v>46</v>
      </c>
      <c r="C134" s="26"/>
      <c r="D134" s="44">
        <v>10</v>
      </c>
      <c r="E134" s="44"/>
      <c r="F134" s="44" t="s">
        <v>75</v>
      </c>
      <c r="G134" s="44"/>
      <c r="H134" s="44"/>
      <c r="I134" s="44">
        <v>500</v>
      </c>
      <c r="J134" s="44"/>
      <c r="K134" s="32"/>
      <c r="L134" s="36"/>
      <c r="M134" s="36"/>
    </row>
    <row r="135" spans="1:13" ht="18" customHeight="1">
      <c r="A135" s="13" t="s">
        <v>159</v>
      </c>
      <c r="B135" s="9" t="s">
        <v>125</v>
      </c>
      <c r="C135" s="9"/>
      <c r="D135" s="45" t="s">
        <v>266</v>
      </c>
      <c r="E135" s="45"/>
      <c r="F135" s="45" t="s">
        <v>41</v>
      </c>
      <c r="G135" s="45"/>
      <c r="H135" s="45"/>
      <c r="I135" s="45" t="s">
        <v>36</v>
      </c>
      <c r="J135" s="45"/>
      <c r="K135" s="30">
        <f>K137</f>
        <v>208.5</v>
      </c>
      <c r="L135" s="36"/>
      <c r="M135" s="36"/>
    </row>
    <row r="136" spans="1:13" ht="25.5" customHeight="1">
      <c r="A136" s="13"/>
      <c r="B136" s="9" t="s">
        <v>18</v>
      </c>
      <c r="C136" s="9"/>
      <c r="D136" s="45">
        <v>11</v>
      </c>
      <c r="E136" s="45"/>
      <c r="F136" s="45" t="s">
        <v>41</v>
      </c>
      <c r="G136" s="45"/>
      <c r="H136" s="45"/>
      <c r="I136" s="45" t="s">
        <v>36</v>
      </c>
      <c r="J136" s="45"/>
      <c r="K136" s="31"/>
      <c r="L136" s="36"/>
      <c r="M136" s="36"/>
    </row>
    <row r="137" spans="1:13" ht="25.5">
      <c r="A137" s="13"/>
      <c r="B137" s="7" t="s">
        <v>19</v>
      </c>
      <c r="C137" s="7"/>
      <c r="D137" s="46" t="s">
        <v>267</v>
      </c>
      <c r="E137" s="46"/>
      <c r="F137" s="46" t="s">
        <v>41</v>
      </c>
      <c r="G137" s="46"/>
      <c r="H137" s="46"/>
      <c r="I137" s="46" t="s">
        <v>36</v>
      </c>
      <c r="J137" s="46"/>
      <c r="K137" s="31">
        <f>K138</f>
        <v>208.5</v>
      </c>
      <c r="L137" s="36"/>
      <c r="M137" s="36"/>
    </row>
    <row r="138" spans="1:13" ht="20.25" customHeight="1">
      <c r="A138" s="13"/>
      <c r="B138" s="21" t="s">
        <v>125</v>
      </c>
      <c r="C138" s="21"/>
      <c r="D138" s="56" t="s">
        <v>267</v>
      </c>
      <c r="E138" s="56"/>
      <c r="F138" s="56" t="s">
        <v>17</v>
      </c>
      <c r="G138" s="56"/>
      <c r="H138" s="56"/>
      <c r="I138" s="56" t="s">
        <v>36</v>
      </c>
      <c r="J138" s="56"/>
      <c r="K138" s="33">
        <f>K139+K141</f>
        <v>208.5</v>
      </c>
      <c r="L138" s="36"/>
      <c r="M138" s="36"/>
    </row>
    <row r="139" spans="1:13" ht="18.75" customHeight="1">
      <c r="A139" s="13"/>
      <c r="B139" s="7" t="s">
        <v>19</v>
      </c>
      <c r="C139" s="7"/>
      <c r="D139" s="46" t="s">
        <v>267</v>
      </c>
      <c r="E139" s="46"/>
      <c r="F139" s="46" t="s">
        <v>20</v>
      </c>
      <c r="G139" s="46"/>
      <c r="H139" s="46"/>
      <c r="I139" s="46" t="s">
        <v>36</v>
      </c>
      <c r="J139" s="46"/>
      <c r="K139" s="31">
        <f>K140</f>
        <v>0</v>
      </c>
      <c r="L139" s="36"/>
      <c r="M139" s="36"/>
    </row>
    <row r="140" spans="1:13" ht="15.75" customHeight="1">
      <c r="A140" s="13"/>
      <c r="B140" s="26" t="s">
        <v>21</v>
      </c>
      <c r="C140" s="28" t="s">
        <v>192</v>
      </c>
      <c r="D140" s="44" t="s">
        <v>267</v>
      </c>
      <c r="E140" s="44"/>
      <c r="F140" s="44" t="s">
        <v>20</v>
      </c>
      <c r="G140" s="44"/>
      <c r="H140" s="44"/>
      <c r="I140" s="44">
        <v>17</v>
      </c>
      <c r="J140" s="44"/>
      <c r="K140" s="32"/>
      <c r="L140" s="36"/>
      <c r="M140" s="36"/>
    </row>
    <row r="141" spans="1:13" ht="76.5">
      <c r="A141" s="13"/>
      <c r="B141" s="8" t="s">
        <v>25</v>
      </c>
      <c r="C141" s="7"/>
      <c r="D141" s="46" t="s">
        <v>267</v>
      </c>
      <c r="E141" s="46"/>
      <c r="F141" s="46" t="s">
        <v>26</v>
      </c>
      <c r="G141" s="46"/>
      <c r="H141" s="46"/>
      <c r="I141" s="46" t="s">
        <v>36</v>
      </c>
      <c r="J141" s="46"/>
      <c r="K141" s="31">
        <f>K142</f>
        <v>208.5</v>
      </c>
      <c r="L141" s="36"/>
      <c r="M141" s="36"/>
    </row>
    <row r="142" spans="1:13" ht="12.75" customHeight="1">
      <c r="A142" s="13"/>
      <c r="B142" s="26" t="s">
        <v>21</v>
      </c>
      <c r="C142" s="26"/>
      <c r="D142" s="44" t="s">
        <v>267</v>
      </c>
      <c r="E142" s="44"/>
      <c r="F142" s="44" t="s">
        <v>26</v>
      </c>
      <c r="G142" s="44"/>
      <c r="H142" s="44"/>
      <c r="I142" s="44" t="s">
        <v>2</v>
      </c>
      <c r="J142" s="44"/>
      <c r="K142" s="32">
        <v>208.5</v>
      </c>
      <c r="L142" s="36"/>
      <c r="M142" s="36"/>
    </row>
    <row r="143" spans="1:13" ht="18" customHeight="1" thickBot="1">
      <c r="A143" s="14"/>
      <c r="B143" s="22" t="s">
        <v>3</v>
      </c>
      <c r="C143" s="22"/>
      <c r="D143" s="55"/>
      <c r="E143" s="55"/>
      <c r="F143" s="55"/>
      <c r="G143" s="55"/>
      <c r="H143" s="55"/>
      <c r="I143" s="55"/>
      <c r="J143" s="55"/>
      <c r="K143" s="34">
        <f>K10+K35+K40+K53+K68+K104+K112+K123+K135</f>
        <v>25171.41</v>
      </c>
      <c r="L143" s="42">
        <f>L16+L20+L22+L26+L30+L34+L39+L44+L47+L51+L57+L61+L64+L67+L72+L74+L76+L80+L82+L84+L88+L90+L92+L94+L96+L100+L103+L108+L111+L116+L119+L122+L127+L128+L134+L140+L142</f>
        <v>578.0099999999999</v>
      </c>
      <c r="M143" s="42">
        <f>M16+M20+M22+M26+M30+M34+M39+M44+M47+M51+M57+M61+M64+M67+M72+M74+M76+M80+M82+M84+M88+M90+M92+M94+M96+M100+M103+M108+M111+M116+M119+M122+M127+M128+M134+M140+M142</f>
        <v>3700.199</v>
      </c>
    </row>
    <row r="144" spans="1:10" ht="15.75">
      <c r="A144" s="5"/>
      <c r="B144" s="15"/>
      <c r="C144" s="16"/>
      <c r="D144" s="16"/>
      <c r="E144" s="16"/>
      <c r="F144" s="16"/>
      <c r="G144" s="16"/>
      <c r="H144" s="16"/>
      <c r="I144" s="16"/>
      <c r="J144" s="16"/>
    </row>
  </sheetData>
  <mergeCells count="413">
    <mergeCell ref="F76:H76"/>
    <mergeCell ref="I76:J76"/>
    <mergeCell ref="E1:K1"/>
    <mergeCell ref="E2:K2"/>
    <mergeCell ref="A5:K5"/>
    <mergeCell ref="A6:K8"/>
    <mergeCell ref="D9:E9"/>
    <mergeCell ref="F9:H9"/>
    <mergeCell ref="I9:J9"/>
    <mergeCell ref="D10:E10"/>
    <mergeCell ref="A3:B3"/>
    <mergeCell ref="C3:D3"/>
    <mergeCell ref="E3:K3"/>
    <mergeCell ref="E4:K4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7:E77"/>
    <mergeCell ref="F77:H77"/>
    <mergeCell ref="I77:J77"/>
    <mergeCell ref="D75:E75"/>
    <mergeCell ref="F75:H75"/>
    <mergeCell ref="I75:J75"/>
    <mergeCell ref="D76:E76"/>
    <mergeCell ref="D78:E78"/>
    <mergeCell ref="F78:H78"/>
    <mergeCell ref="I78:J78"/>
    <mergeCell ref="D83:E83"/>
    <mergeCell ref="F83:H83"/>
    <mergeCell ref="I83:J83"/>
    <mergeCell ref="D79:E79"/>
    <mergeCell ref="F79:H79"/>
    <mergeCell ref="I79:J79"/>
    <mergeCell ref="D80:E80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82:E82"/>
    <mergeCell ref="F82:H82"/>
    <mergeCell ref="I82:J82"/>
    <mergeCell ref="F80:H80"/>
    <mergeCell ref="I80:J80"/>
    <mergeCell ref="D81:E81"/>
    <mergeCell ref="F81:H81"/>
    <mergeCell ref="I81:J81"/>
  </mergeCells>
  <printOptions/>
  <pageMargins left="0.3937007874015748" right="0.15748031496062992" top="0.3937007874015748" bottom="0.3937007874015748" header="0" footer="0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2009-09-25T14:50:54Z</cp:lastPrinted>
  <dcterms:created xsi:type="dcterms:W3CDTF">2007-10-30T20:38:49Z</dcterms:created>
  <dcterms:modified xsi:type="dcterms:W3CDTF">2009-09-30T12:11:53Z</dcterms:modified>
  <cp:category/>
  <cp:version/>
  <cp:contentType/>
  <cp:contentStatus/>
</cp:coreProperties>
</file>