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06" sheetId="1" r:id="rId1"/>
    <sheet name="26_04_2007" sheetId="2" r:id="rId2"/>
    <sheet name=" 24_05_07" sheetId="3" r:id="rId3"/>
    <sheet name="21_06_07" sheetId="4" r:id="rId4"/>
  </sheets>
  <definedNames/>
  <calcPr fullCalcOnLoad="1"/>
</workbook>
</file>

<file path=xl/sharedStrings.xml><?xml version="1.0" encoding="utf-8"?>
<sst xmlns="http://schemas.openxmlformats.org/spreadsheetml/2006/main" count="254" uniqueCount="77">
  <si>
    <t>Приложение № 2</t>
  </si>
  <si>
    <t>к решению Совета депутатов Войсковицкого сельского поселения</t>
  </si>
  <si>
    <t>Поступление доходов в бюджет Войсковицкого  сельского поселения в 2006 г.</t>
  </si>
  <si>
    <t>Код бюджетной классификации</t>
  </si>
  <si>
    <t>Наименование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</si>
  <si>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</si>
  <si>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</si>
  <si>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</si>
  <si>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</si>
  <si>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</si>
  <si>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</si>
  <si>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</si>
  <si>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</si>
  <si>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</si>
  <si>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</si>
  <si>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</si>
  <si>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</si>
  <si>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</si>
  <si>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</si>
  <si>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</si>
  <si>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</si>
  <si>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</si>
  <si>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</si>
  <si>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</si>
  <si>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</si>
  <si>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</si>
  <si>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</si>
  <si>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</si>
  <si>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</si>
  <si>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</si>
  <si>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</si>
  <si>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</si>
  <si>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</si>
  <si>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</si>
  <si>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</si>
  <si>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</si>
  <si>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</si>
  <si>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</si>
  <si>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</si>
  <si>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</si>
  <si>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</si>
  <si>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</si>
  <si>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</si>
  <si>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</si>
  <si>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</si>
  <si>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</si>
  <si>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</si>
  <si>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</si>
  <si>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</si>
  <si>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</si>
  <si>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</si>
  <si>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</si>
  <si>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Безвозмездные перечисления от предпринимательской и иной приносящей доход  деятельности</t>
  </si>
  <si>
    <t>3 03 00000 00 0000 000</t>
  </si>
  <si>
    <t>1 13 03050 10 0000 130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</si>
  <si>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</si>
  <si>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</si>
  <si>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</si>
  <si>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2  02 02000 00 0000 151</t>
  </si>
  <si>
    <t>Безвозмездные поступления  от предпринимательской и иной приносящей доход деятельности</t>
  </si>
  <si>
    <t>№ 20 от "19"декабря 2005г.</t>
  </si>
  <si>
    <t>Поступление доходов в бюджет Войсковицкого  сельского поселения на  2007 год.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</si>
  <si>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</si>
  <si>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>Субвенции ВУС</t>
  </si>
  <si>
    <t>2  02 02940 10 0000 151</t>
  </si>
  <si>
    <t>Субвенции -выполнение части  полномочий по распоряжению зем.участками до трех гектар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</si>
  <si>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</si>
  <si>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3 02 00 000 00 0000 000</t>
  </si>
  <si>
    <t>Субвенции</t>
  </si>
  <si>
    <t xml:space="preserve">Дотации на выравнивание уровня бюджетной обеспеченности (ФФПП обл) </t>
  </si>
  <si>
    <t xml:space="preserve">Дотации на выравнивание уровня бюджетной обеспеченности (ФФПП рай) </t>
  </si>
  <si>
    <t>к решению Совета депутатов МО Войсковицкое сельское поселение</t>
  </si>
  <si>
    <t>3 02 01050 10 0000 130</t>
  </si>
  <si>
    <t>3 03 02050 10 0000 180</t>
  </si>
  <si>
    <t>№ __ от  26 апреля 2007г.</t>
  </si>
  <si>
    <t>№ __ от  24 мая  2007г.</t>
  </si>
  <si>
    <t>№ 125 от 20 июня 2007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</si>
</sst>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left" vertical="distributed"/>
    </xf>
    <xf numFmtId="0" fontId="1" fillId="0" borderId="9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4" fillId="0" borderId="7" xfId="0" applyFont="1" applyBorder="1" applyAlignment="1">
      <alignment horizontal="center" vertical="distributed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1" fillId="0" borderId="12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4" fillId="0" borderId="9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justify" vertical="justify"/>
    </xf>
    <xf numFmtId="0" fontId="3" fillId="0" borderId="8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4" fillId="0" borderId="8" xfId="0" applyFont="1" applyBorder="1" applyAlignment="1">
      <alignment horizontal="justify" vertical="justify"/>
    </xf>
    <xf numFmtId="0" fontId="4" fillId="0" borderId="14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3" fillId="0" borderId="1" xfId="0" applyFont="1" applyBorder="1" applyAlignment="1">
      <alignment horizontal="right" vertical="distributed"/>
    </xf>
    <xf numFmtId="0" fontId="3" fillId="0" borderId="17" xfId="0" applyFont="1" applyBorder="1" applyAlignment="1">
      <alignment horizontal="right" vertical="justify"/>
    </xf>
    <xf numFmtId="0" fontId="3" fillId="0" borderId="7" xfId="0" applyFont="1" applyBorder="1" applyAlignment="1">
      <alignment horizontal="right" vertical="justify"/>
    </xf>
    <xf numFmtId="0" fontId="1" fillId="0" borderId="7" xfId="0" applyFont="1" applyBorder="1" applyAlignment="1">
      <alignment horizontal="right" vertical="justify"/>
    </xf>
    <xf numFmtId="0" fontId="1" fillId="0" borderId="1" xfId="0" applyFont="1" applyBorder="1" applyAlignment="1">
      <alignment horizontal="right" vertical="justify"/>
    </xf>
    <xf numFmtId="0" fontId="1" fillId="0" borderId="10" xfId="0" applyFont="1" applyBorder="1" applyAlignment="1">
      <alignment horizontal="right" vertical="justify"/>
    </xf>
    <xf numFmtId="43" fontId="3" fillId="0" borderId="18" xfId="0" applyNumberFormat="1" applyFont="1" applyBorder="1" applyAlignment="1">
      <alignment horizontal="right" vertical="justify"/>
    </xf>
    <xf numFmtId="43" fontId="3" fillId="0" borderId="9" xfId="0" applyNumberFormat="1" applyFont="1" applyBorder="1" applyAlignment="1">
      <alignment horizontal="right" vertical="justify"/>
    </xf>
    <xf numFmtId="43" fontId="1" fillId="0" borderId="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43" fontId="3" fillId="0" borderId="3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3" fillId="0" borderId="19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workbookViewId="0" topLeftCell="A23">
      <selection activeCell="C32" sqref="C32"/>
    </sheetView>
  </sheetViews>
  <sheetFormatPr defaultColWidth="9.140625" defaultRowHeight="12.75"/>
  <cols>
    <col min="1" max="1" width="28.00390625" style="2" customWidth="1"/>
    <col min="2" max="2" width="40.7109375" style="2" customWidth="1"/>
    <col min="3" max="3" width="13.8515625" style="2" customWidth="1"/>
    <col min="4" max="16384" width="9.140625" style="2" customWidth="1"/>
  </cols>
  <sheetData>
    <row r="1" spans="1:3" ht="12.75">
      <c r="A1" s="1"/>
      <c r="B1" s="45" t="s">
        <v>0</v>
      </c>
      <c r="C1" s="45"/>
    </row>
    <row r="2" spans="1:3" ht="12.75">
      <c r="A2" s="45" t="s">
        <v>1</v>
      </c>
      <c r="B2" s="45"/>
      <c r="C2" s="45"/>
    </row>
    <row r="3" spans="1:3" ht="12.75">
      <c r="A3" s="1"/>
      <c r="B3" s="45" t="s">
        <v>60</v>
      </c>
      <c r="C3" s="45"/>
    </row>
    <row r="6" spans="1:3" ht="13.5" thickBot="1">
      <c r="A6" s="46" t="s">
        <v>2</v>
      </c>
      <c r="B6" s="46"/>
      <c r="C6" s="46"/>
    </row>
    <row r="7" spans="1:3" ht="26.25" thickBot="1">
      <c r="A7" s="3" t="s">
        <v>3</v>
      </c>
      <c r="B7" s="4" t="s">
        <v>4</v>
      </c>
      <c r="C7" s="5" t="s">
        <v>5</v>
      </c>
    </row>
    <row r="8" spans="1:3" ht="12.75">
      <c r="A8" s="6" t="s">
        <v>6</v>
      </c>
      <c r="B8" s="7" t="s">
        <v>7</v>
      </c>
      <c r="C8" s="8">
        <f>C9+C11+C14+C19+C23</f>
        <v>6227</v>
      </c>
    </row>
    <row r="9" spans="1:3" ht="15.75" customHeight="1">
      <c r="A9" s="9" t="s">
        <v>8</v>
      </c>
      <c r="B9" s="10" t="s">
        <v>9</v>
      </c>
      <c r="C9" s="11">
        <f>SUM(C10)</f>
        <v>2554</v>
      </c>
    </row>
    <row r="10" spans="1:3" ht="12.75">
      <c r="A10" s="12" t="s">
        <v>10</v>
      </c>
      <c r="B10" s="13" t="s">
        <v>11</v>
      </c>
      <c r="C10" s="14">
        <v>2554</v>
      </c>
    </row>
    <row r="11" spans="1:3" ht="12.75">
      <c r="A11" s="9" t="s">
        <v>12</v>
      </c>
      <c r="B11" s="10" t="s">
        <v>13</v>
      </c>
      <c r="C11" s="11">
        <f>C12+C13</f>
        <v>656</v>
      </c>
    </row>
    <row r="12" spans="1:3" ht="12.75">
      <c r="A12" s="12" t="s">
        <v>48</v>
      </c>
      <c r="B12" s="13" t="s">
        <v>14</v>
      </c>
      <c r="C12" s="14">
        <v>123</v>
      </c>
    </row>
    <row r="13" spans="1:3" ht="12.75">
      <c r="A13" s="9" t="s">
        <v>49</v>
      </c>
      <c r="B13" s="15" t="s">
        <v>15</v>
      </c>
      <c r="C13" s="14">
        <v>533</v>
      </c>
    </row>
    <row r="14" spans="1:3" ht="40.5" customHeight="1">
      <c r="A14" s="9" t="s">
        <v>16</v>
      </c>
      <c r="B14" s="10" t="s">
        <v>17</v>
      </c>
      <c r="C14" s="11">
        <f>SUM(C15+C18)</f>
        <v>2020</v>
      </c>
    </row>
    <row r="15" spans="1:3" ht="38.25">
      <c r="A15" s="12" t="s">
        <v>18</v>
      </c>
      <c r="B15" s="13" t="s">
        <v>19</v>
      </c>
      <c r="C15" s="14">
        <f>SUM(C16+C17)</f>
        <v>1691</v>
      </c>
    </row>
    <row r="16" spans="1:3" ht="76.5">
      <c r="A16" s="16" t="s">
        <v>20</v>
      </c>
      <c r="B16" s="17" t="s">
        <v>21</v>
      </c>
      <c r="C16" s="14">
        <v>1590</v>
      </c>
    </row>
    <row r="17" spans="1:3" ht="72.75" customHeight="1">
      <c r="A17" s="16" t="s">
        <v>46</v>
      </c>
      <c r="B17" s="17" t="s">
        <v>47</v>
      </c>
      <c r="C17" s="14">
        <v>101</v>
      </c>
    </row>
    <row r="18" spans="1:3" ht="38.25">
      <c r="A18" s="12" t="s">
        <v>22</v>
      </c>
      <c r="B18" s="13" t="s">
        <v>23</v>
      </c>
      <c r="C18" s="14">
        <v>329</v>
      </c>
    </row>
    <row r="19" spans="1:3" ht="25.5">
      <c r="A19" s="9" t="s">
        <v>24</v>
      </c>
      <c r="B19" s="10" t="s">
        <v>25</v>
      </c>
      <c r="C19" s="11">
        <f>SUM(C20)</f>
        <v>916</v>
      </c>
    </row>
    <row r="20" spans="1:3" ht="25.5">
      <c r="A20" s="12" t="s">
        <v>26</v>
      </c>
      <c r="B20" s="13" t="s">
        <v>27</v>
      </c>
      <c r="C20" s="14">
        <v>916</v>
      </c>
    </row>
    <row r="21" spans="1:3" ht="25.5" hidden="1">
      <c r="A21" s="9" t="s">
        <v>28</v>
      </c>
      <c r="B21" s="10" t="s">
        <v>29</v>
      </c>
      <c r="C21" s="11">
        <f>SUM(C22)</f>
        <v>0</v>
      </c>
    </row>
    <row r="22" spans="1:3" ht="25.5" hidden="1">
      <c r="A22" s="12" t="s">
        <v>30</v>
      </c>
      <c r="B22" s="13" t="s">
        <v>31</v>
      </c>
      <c r="C22" s="14">
        <v>0</v>
      </c>
    </row>
    <row r="23" spans="1:3" ht="12.75">
      <c r="A23" s="9" t="s">
        <v>32</v>
      </c>
      <c r="B23" s="10" t="s">
        <v>33</v>
      </c>
      <c r="C23" s="11">
        <f>SUM(C24)</f>
        <v>81</v>
      </c>
    </row>
    <row r="24" spans="1:3" ht="12.75">
      <c r="A24" s="12" t="s">
        <v>34</v>
      </c>
      <c r="B24" s="13" t="s">
        <v>33</v>
      </c>
      <c r="C24" s="14">
        <v>81</v>
      </c>
    </row>
    <row r="25" spans="1:3" ht="42" customHeight="1">
      <c r="A25" s="9" t="s">
        <v>35</v>
      </c>
      <c r="B25" s="10" t="s">
        <v>36</v>
      </c>
      <c r="C25" s="11">
        <f>SUM(C27)</f>
        <v>5268</v>
      </c>
    </row>
    <row r="26" spans="1:3" ht="30" customHeight="1">
      <c r="A26" s="9" t="s">
        <v>51</v>
      </c>
      <c r="B26" s="10" t="s">
        <v>50</v>
      </c>
      <c r="C26" s="11">
        <v>5268</v>
      </c>
    </row>
    <row r="27" spans="1:3" ht="25.5">
      <c r="A27" s="16" t="s">
        <v>37</v>
      </c>
      <c r="B27" s="17" t="s">
        <v>38</v>
      </c>
      <c r="C27" s="24">
        <v>5268</v>
      </c>
    </row>
    <row r="28" spans="1:3" ht="25.5">
      <c r="A28" s="9" t="s">
        <v>39</v>
      </c>
      <c r="B28" s="10" t="s">
        <v>40</v>
      </c>
      <c r="C28" s="11">
        <f>C29+C31</f>
        <v>715</v>
      </c>
    </row>
    <row r="29" spans="1:3" ht="12.75">
      <c r="A29" s="12" t="s">
        <v>41</v>
      </c>
      <c r="B29" s="13" t="s">
        <v>42</v>
      </c>
      <c r="C29" s="14">
        <f>SUM(C30)</f>
        <v>375</v>
      </c>
    </row>
    <row r="30" spans="1:3" ht="12.75">
      <c r="A30" s="18" t="s">
        <v>43</v>
      </c>
      <c r="B30" s="19" t="s">
        <v>44</v>
      </c>
      <c r="C30" s="20">
        <v>375</v>
      </c>
    </row>
    <row r="31" spans="1:3" ht="39" thickBot="1">
      <c r="A31" s="25" t="s">
        <v>53</v>
      </c>
      <c r="B31" s="26" t="s">
        <v>52</v>
      </c>
      <c r="C31" s="27">
        <v>340</v>
      </c>
    </row>
    <row r="32" spans="1:3" ht="13.5" thickBot="1">
      <c r="A32" s="21"/>
      <c r="B32" s="4" t="s">
        <v>45</v>
      </c>
      <c r="C32" s="5">
        <f>SUM(C28+C25+C8)</f>
        <v>12210</v>
      </c>
    </row>
    <row r="33" spans="1:3" ht="12.75">
      <c r="A33" s="22"/>
      <c r="B33" s="22"/>
      <c r="C33" s="23"/>
    </row>
    <row r="34" spans="1:3" ht="12.75">
      <c r="A34" s="22"/>
      <c r="B34" s="22"/>
      <c r="C34" s="23"/>
    </row>
    <row r="35" spans="1:3" ht="12.75">
      <c r="A35" s="22"/>
      <c r="B35" s="22"/>
      <c r="C35" s="23"/>
    </row>
    <row r="36" spans="1:3" ht="12.75">
      <c r="A36" s="22"/>
      <c r="B36" s="22"/>
      <c r="C36" s="23"/>
    </row>
    <row r="37" spans="1:3" ht="12.75">
      <c r="A37" s="22"/>
      <c r="B37" s="22"/>
      <c r="C37" s="23"/>
    </row>
    <row r="38" spans="1:3" ht="12.75">
      <c r="A38" s="22"/>
      <c r="B38" s="22"/>
      <c r="C38" s="23"/>
    </row>
    <row r="39" spans="1:3" ht="12.75">
      <c r="A39" s="22"/>
      <c r="B39" s="22"/>
      <c r="C39" s="23"/>
    </row>
    <row r="40" spans="1:3" ht="12.75">
      <c r="A40" s="22"/>
      <c r="B40" s="22"/>
      <c r="C40" s="23"/>
    </row>
    <row r="41" spans="1:3" ht="12.75">
      <c r="A41" s="22"/>
      <c r="B41" s="22"/>
      <c r="C41" s="23"/>
    </row>
    <row r="42" spans="1:3" ht="12.75">
      <c r="A42" s="22"/>
      <c r="B42" s="22"/>
      <c r="C42" s="23"/>
    </row>
    <row r="43" spans="1:3" ht="12.75">
      <c r="A43" s="22"/>
      <c r="B43" s="22"/>
      <c r="C43" s="23"/>
    </row>
    <row r="44" spans="1:3" ht="12.75">
      <c r="A44" s="22"/>
      <c r="B44" s="22"/>
      <c r="C44" s="23"/>
    </row>
  </sheetData>
  <mergeCells count="4">
    <mergeCell ref="B1:C1"/>
    <mergeCell ref="A2:C2"/>
    <mergeCell ref="B3:C3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C36" sqref="C36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74</v>
      </c>
      <c r="C3" s="45"/>
    </row>
    <row r="4" spans="1:3" ht="13.5" customHeight="1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890</v>
      </c>
    </row>
    <row r="32" spans="1:3" ht="11.25" customHeight="1">
      <c r="A32" s="37" t="s">
        <v>67</v>
      </c>
      <c r="B32" s="30" t="s">
        <v>42</v>
      </c>
      <c r="C32" s="42">
        <f>SUM(C33)</f>
        <v>550</v>
      </c>
    </row>
    <row r="33" spans="1:3" ht="15" customHeight="1">
      <c r="A33" s="39" t="s">
        <v>72</v>
      </c>
      <c r="B33" s="31" t="s">
        <v>44</v>
      </c>
      <c r="C33" s="42">
        <v>550</v>
      </c>
    </row>
    <row r="34" spans="1:3" ht="26.25" customHeight="1" thickBot="1">
      <c r="A34" s="39" t="s">
        <v>73</v>
      </c>
      <c r="B34" s="32" t="s">
        <v>59</v>
      </c>
      <c r="C34" s="43">
        <v>340</v>
      </c>
    </row>
    <row r="35" spans="1:3" ht="13.5" thickBot="1">
      <c r="A35" s="38"/>
      <c r="B35" s="33" t="s">
        <v>45</v>
      </c>
      <c r="C35" s="44">
        <f>SUM(C31+C23+C6)</f>
        <v>16052.599999999999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2" sqref="A2:C2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75</v>
      </c>
      <c r="C3" s="45"/>
    </row>
    <row r="4" spans="1:3" ht="13.5" customHeight="1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5652.599999999999</v>
      </c>
    </row>
    <row r="24" spans="1:3" ht="24" customHeight="1">
      <c r="A24" s="36" t="s">
        <v>35</v>
      </c>
      <c r="B24" s="29" t="s">
        <v>57</v>
      </c>
      <c r="C24" s="41">
        <f>C25+C28</f>
        <v>5652.599999999999</v>
      </c>
    </row>
    <row r="25" spans="1:3" ht="18.75" customHeight="1">
      <c r="A25" s="37" t="s">
        <v>51</v>
      </c>
      <c r="B25" s="29" t="s">
        <v>62</v>
      </c>
      <c r="C25" s="41">
        <f>C26+C27</f>
        <v>5494.9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5494.9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970</v>
      </c>
    </row>
    <row r="32" spans="1:3" ht="11.25" customHeight="1">
      <c r="A32" s="37" t="s">
        <v>67</v>
      </c>
      <c r="B32" s="30" t="s">
        <v>42</v>
      </c>
      <c r="C32" s="42">
        <f>SUM(C33)</f>
        <v>600</v>
      </c>
    </row>
    <row r="33" spans="1:3" ht="15" customHeight="1">
      <c r="A33" s="39" t="s">
        <v>72</v>
      </c>
      <c r="B33" s="31" t="s">
        <v>44</v>
      </c>
      <c r="C33" s="42">
        <v>600</v>
      </c>
    </row>
    <row r="34" spans="1:3" ht="26.25" customHeight="1" thickBot="1">
      <c r="A34" s="39" t="s">
        <v>73</v>
      </c>
      <c r="B34" s="32" t="s">
        <v>59</v>
      </c>
      <c r="C34" s="43">
        <v>370</v>
      </c>
    </row>
    <row r="35" spans="1:3" ht="13.5" thickBot="1">
      <c r="A35" s="38"/>
      <c r="B35" s="33" t="s">
        <v>45</v>
      </c>
      <c r="C35" s="44">
        <f>SUM(C31+C23+C6)</f>
        <v>16132.599999999999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D4" sqref="D4"/>
    </sheetView>
  </sheetViews>
  <sheetFormatPr defaultColWidth="9.140625" defaultRowHeight="12.75"/>
  <cols>
    <col min="1" max="1" width="20.421875" style="0" customWidth="1"/>
    <col min="2" max="2" width="47.00390625" style="0" customWidth="1"/>
    <col min="3" max="3" width="16.421875" style="0" customWidth="1"/>
  </cols>
  <sheetData>
    <row r="1" spans="1:3" ht="12.75">
      <c r="A1" s="1"/>
      <c r="B1" s="45" t="s">
        <v>0</v>
      </c>
      <c r="C1" s="45"/>
    </row>
    <row r="2" spans="1:3" ht="12.75" customHeight="1">
      <c r="A2" s="45" t="s">
        <v>71</v>
      </c>
      <c r="B2" s="45"/>
      <c r="C2" s="45"/>
    </row>
    <row r="3" spans="1:3" ht="12.75">
      <c r="A3" s="1"/>
      <c r="B3" s="45" t="s">
        <v>76</v>
      </c>
      <c r="C3" s="45"/>
    </row>
    <row r="4" spans="1:3" ht="13.5" customHeight="1" thickBot="1">
      <c r="A4" s="47" t="s">
        <v>61</v>
      </c>
      <c r="B4" s="47"/>
      <c r="C4" s="47"/>
    </row>
    <row r="5" spans="1:3" ht="24.75" customHeight="1" thickBot="1">
      <c r="A5" s="34" t="s">
        <v>3</v>
      </c>
      <c r="B5" s="4" t="s">
        <v>4</v>
      </c>
      <c r="C5" s="5" t="s">
        <v>5</v>
      </c>
    </row>
    <row r="6" spans="1:3" ht="12.75">
      <c r="A6" s="35" t="s">
        <v>6</v>
      </c>
      <c r="B6" s="28" t="s">
        <v>7</v>
      </c>
      <c r="C6" s="40">
        <f>C7+C9+C12+C17+C21</f>
        <v>9510</v>
      </c>
    </row>
    <row r="7" spans="1:3" ht="12.75">
      <c r="A7" s="36" t="s">
        <v>8</v>
      </c>
      <c r="B7" s="29" t="s">
        <v>9</v>
      </c>
      <c r="C7" s="41">
        <f>SUM(C8)</f>
        <v>6640</v>
      </c>
    </row>
    <row r="8" spans="1:3" ht="12.75">
      <c r="A8" s="37" t="s">
        <v>10</v>
      </c>
      <c r="B8" s="30" t="s">
        <v>11</v>
      </c>
      <c r="C8" s="42">
        <v>6640</v>
      </c>
    </row>
    <row r="9" spans="1:3" ht="12.75">
      <c r="A9" s="36" t="s">
        <v>12</v>
      </c>
      <c r="B9" s="29" t="s">
        <v>13</v>
      </c>
      <c r="C9" s="41">
        <f>C10+C11</f>
        <v>1120</v>
      </c>
    </row>
    <row r="10" spans="1:3" ht="12.75">
      <c r="A10" s="37" t="s">
        <v>48</v>
      </c>
      <c r="B10" s="30" t="s">
        <v>14</v>
      </c>
      <c r="C10" s="42">
        <v>120</v>
      </c>
    </row>
    <row r="11" spans="1:3" ht="12.75">
      <c r="A11" s="37" t="s">
        <v>49</v>
      </c>
      <c r="B11" s="30" t="s">
        <v>15</v>
      </c>
      <c r="C11" s="42">
        <v>1000</v>
      </c>
    </row>
    <row r="12" spans="1:3" ht="25.5" customHeight="1">
      <c r="A12" s="36" t="s">
        <v>16</v>
      </c>
      <c r="B12" s="29" t="s">
        <v>17</v>
      </c>
      <c r="C12" s="41">
        <f>SUM(C13+C16)</f>
        <v>1750</v>
      </c>
    </row>
    <row r="13" spans="1:3" ht="25.5" customHeight="1">
      <c r="A13" s="37" t="s">
        <v>18</v>
      </c>
      <c r="B13" s="29" t="s">
        <v>66</v>
      </c>
      <c r="C13" s="41">
        <f>SUM(C14+C15)</f>
        <v>1750</v>
      </c>
    </row>
    <row r="14" spans="1:3" ht="51" customHeight="1">
      <c r="A14" s="37" t="s">
        <v>20</v>
      </c>
      <c r="B14" s="31" t="s">
        <v>21</v>
      </c>
      <c r="C14" s="42">
        <v>1250</v>
      </c>
    </row>
    <row r="15" spans="1:3" ht="51" customHeight="1">
      <c r="A15" s="37" t="s">
        <v>46</v>
      </c>
      <c r="B15" s="31" t="s">
        <v>47</v>
      </c>
      <c r="C15" s="42">
        <v>500</v>
      </c>
    </row>
    <row r="16" spans="1:3" ht="38.25" hidden="1">
      <c r="A16" s="37" t="s">
        <v>22</v>
      </c>
      <c r="B16" s="30" t="s">
        <v>23</v>
      </c>
      <c r="C16" s="42"/>
    </row>
    <row r="17" spans="1:3" ht="26.25" customHeight="1" hidden="1">
      <c r="A17" s="36" t="s">
        <v>24</v>
      </c>
      <c r="B17" s="29" t="s">
        <v>25</v>
      </c>
      <c r="C17" s="41">
        <f>SUM(C18)</f>
        <v>0</v>
      </c>
    </row>
    <row r="18" spans="1:3" ht="25.5" customHeight="1" hidden="1">
      <c r="A18" s="37" t="s">
        <v>54</v>
      </c>
      <c r="B18" s="30" t="s">
        <v>27</v>
      </c>
      <c r="C18" s="42"/>
    </row>
    <row r="19" spans="1:3" ht="16.5" customHeight="1" hidden="1">
      <c r="A19" s="36" t="s">
        <v>28</v>
      </c>
      <c r="B19" s="29" t="s">
        <v>29</v>
      </c>
      <c r="C19" s="41">
        <f>SUM(C20)</f>
        <v>0</v>
      </c>
    </row>
    <row r="20" spans="1:3" ht="25.5" hidden="1">
      <c r="A20" s="37" t="s">
        <v>30</v>
      </c>
      <c r="B20" s="30" t="s">
        <v>31</v>
      </c>
      <c r="C20" s="42">
        <v>0</v>
      </c>
    </row>
    <row r="21" spans="1:3" ht="12.75" hidden="1">
      <c r="A21" s="36" t="s">
        <v>32</v>
      </c>
      <c r="B21" s="29" t="s">
        <v>33</v>
      </c>
      <c r="C21" s="41">
        <f>SUM(C22)</f>
        <v>0</v>
      </c>
    </row>
    <row r="22" spans="1:3" ht="12.75" hidden="1">
      <c r="A22" s="37" t="s">
        <v>34</v>
      </c>
      <c r="B22" s="30" t="s">
        <v>33</v>
      </c>
      <c r="C22" s="42"/>
    </row>
    <row r="23" spans="1:3" ht="12.75">
      <c r="A23" s="36" t="s">
        <v>55</v>
      </c>
      <c r="B23" s="29" t="s">
        <v>56</v>
      </c>
      <c r="C23" s="41">
        <f>C24</f>
        <v>3140.2999999999997</v>
      </c>
    </row>
    <row r="24" spans="1:3" ht="24" customHeight="1">
      <c r="A24" s="36" t="s">
        <v>35</v>
      </c>
      <c r="B24" s="29" t="s">
        <v>57</v>
      </c>
      <c r="C24" s="41">
        <f>C25+C28</f>
        <v>3140.2999999999997</v>
      </c>
    </row>
    <row r="25" spans="1:3" ht="18.75" customHeight="1">
      <c r="A25" s="37" t="s">
        <v>51</v>
      </c>
      <c r="B25" s="29" t="s">
        <v>62</v>
      </c>
      <c r="C25" s="41">
        <f>C26+C27</f>
        <v>2982.6</v>
      </c>
    </row>
    <row r="26" spans="1:3" ht="25.5" hidden="1">
      <c r="A26" s="37" t="s">
        <v>37</v>
      </c>
      <c r="B26" s="30" t="s">
        <v>69</v>
      </c>
      <c r="C26" s="42"/>
    </row>
    <row r="27" spans="1:3" ht="25.5">
      <c r="A27" s="37" t="s">
        <v>37</v>
      </c>
      <c r="B27" s="30" t="s">
        <v>70</v>
      </c>
      <c r="C27" s="42">
        <v>2982.6</v>
      </c>
    </row>
    <row r="28" spans="1:3" ht="12.75">
      <c r="A28" s="37" t="s">
        <v>58</v>
      </c>
      <c r="B28" s="29" t="s">
        <v>68</v>
      </c>
      <c r="C28" s="41">
        <f>C29+C30</f>
        <v>157.70000000000002</v>
      </c>
    </row>
    <row r="29" spans="1:3" ht="12.75">
      <c r="A29" s="37" t="s">
        <v>58</v>
      </c>
      <c r="B29" s="30" t="s">
        <v>63</v>
      </c>
      <c r="C29" s="42">
        <v>149.3</v>
      </c>
    </row>
    <row r="30" spans="1:3" ht="25.5">
      <c r="A30" s="37" t="s">
        <v>64</v>
      </c>
      <c r="B30" s="30" t="s">
        <v>65</v>
      </c>
      <c r="C30" s="42">
        <v>8.4</v>
      </c>
    </row>
    <row r="31" spans="1:3" ht="25.5">
      <c r="A31" s="36" t="s">
        <v>39</v>
      </c>
      <c r="B31" s="29" t="s">
        <v>40</v>
      </c>
      <c r="C31" s="41">
        <f>SUM(C32+C34)</f>
        <v>970</v>
      </c>
    </row>
    <row r="32" spans="1:3" ht="11.25" customHeight="1">
      <c r="A32" s="37" t="s">
        <v>67</v>
      </c>
      <c r="B32" s="30" t="s">
        <v>42</v>
      </c>
      <c r="C32" s="42">
        <f>SUM(C33)</f>
        <v>600</v>
      </c>
    </row>
    <row r="33" spans="1:3" ht="15" customHeight="1">
      <c r="A33" s="39" t="s">
        <v>72</v>
      </c>
      <c r="B33" s="31" t="s">
        <v>44</v>
      </c>
      <c r="C33" s="42">
        <v>600</v>
      </c>
    </row>
    <row r="34" spans="1:3" ht="26.25" customHeight="1" thickBot="1">
      <c r="A34" s="39" t="s">
        <v>73</v>
      </c>
      <c r="B34" s="32" t="s">
        <v>59</v>
      </c>
      <c r="C34" s="43">
        <v>370</v>
      </c>
    </row>
    <row r="35" spans="1:3" ht="13.5" thickBot="1">
      <c r="A35" s="38"/>
      <c r="B35" s="33" t="s">
        <v>45</v>
      </c>
      <c r="C35" s="44">
        <f>SUM(C31+C23+C6)</f>
        <v>13620.3</v>
      </c>
    </row>
  </sheetData>
  <mergeCells count="4">
    <mergeCell ref="B1:C1"/>
    <mergeCell ref="A2:C2"/>
    <mergeCell ref="B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2007-05-14T12:25:30Z</cp:lastPrinted>
  <dcterms:created xsi:type="dcterms:W3CDTF">1996-10-08T23:32:33Z</dcterms:created>
  <dcterms:modified xsi:type="dcterms:W3CDTF">2007-06-21T06:32:56Z</dcterms:modified>
  <cp:category/>
  <cp:version/>
  <cp:contentType/>
  <cp:contentStatus/>
</cp:coreProperties>
</file>