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5" activeTab="8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2006" sheetId="6" r:id="rId6"/>
    <sheet name="26_04_2007" sheetId="7" r:id="rId7"/>
    <sheet name=" 24_05_07" sheetId="8" r:id="rId8"/>
    <sheet name="21_06_07" sheetId="9" r:id="rId9"/>
  </sheets>
  <definedNames/>
  <calcPr fullCalcOnLoad="1"/>
</workbook>
</file>

<file path=xl/sharedStrings.xml><?xml version="1.0" encoding="utf-8"?>
<sst xmlns="http://schemas.openxmlformats.org/spreadsheetml/2006/main" count="15796" uniqueCount="752">
  <si>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</si>
  <si>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</si>
  <si>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</si>
  <si>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</si>
  <si>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</si>
  <si>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</si>
  <si>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</si>
  <si>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</si>
  <si>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</si>
  <si>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</si>
  <si>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</si>
  <si>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</si>
  <si>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</si>
  <si>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</si>
  <si>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</si>
  <si>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</si>
  <si>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</si>
  <si>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</si>
  <si>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</si>
  <si>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</si>
  <si>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</si>
  <si>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</si>
  <si>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</si>
  <si>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</si>
  <si>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</si>
  <si>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</si>
  <si>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</si>
  <si>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</si>
  <si>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</si>
  <si>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</si>
  <si>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</si>
  <si>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</si>
  <si>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</si>
  <si>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</si>
  <si>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</si>
  <si>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</si>
  <si>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</si>
  <si>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</si>
  <si>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</si>
  <si>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</si>
  <si>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</si>
  <si>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</si>
  <si>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</si>
  <si>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</si>
  <si>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</si>
  <si>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</si>
  <si>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</si>
  <si>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</si>
  <si>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</si>
  <si>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</si>
  <si>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</si>
  <si>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</si>
  <si>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</si>
  <si>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</si>
  <si>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</si>
  <si>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</si>
  <si>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</si>
  <si>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</si>
  <si>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</si>
  <si>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</si>
  <si>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</si>
  <si>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</si>
  <si>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</si>
  <si>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</si>
  <si>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</si>
  <si>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</si>
  <si>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</si>
  <si>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</si>
  <si>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</si>
  <si>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</si>
  <si>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</si>
  <si>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</si>
  <si>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</si>
  <si>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</si>
  <si>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</si>
  <si>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</si>
  <si>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</si>
  <si>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</si>
  <si>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</si>
  <si>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</si>
  <si>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</si>
  <si>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</si>
  <si>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</si>
  <si>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</si>
  <si>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</si>
  <si>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</si>
  <si>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</si>
  <si>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</si>
  <si>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</si>
  <si>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</si>
  <si>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</si>
  <si>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</si>
  <si>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</si>
  <si>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</si>
  <si>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</si>
  <si>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</si>
  <si>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</si>
  <si>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</si>
  <si>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</si>
  <si>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</si>
  <si>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</si>
  <si>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</si>
  <si>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</si>
  <si>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</si>
  <si>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</si>
  <si>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</si>
  <si>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</si>
  <si>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</si>
  <si>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</si>
  <si>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</si>
  <si>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</si>
  <si>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</si>
  <si>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</si>
  <si>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</si>
  <si>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</si>
  <si>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</si>
  <si>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</si>
  <si>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</si>
  <si>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</si>
  <si>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</si>
  <si>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</si>
  <si>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</si>
  <si>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</si>
  <si>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</si>
  <si>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</si>
  <si>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</si>
  <si>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</si>
  <si>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</si>
  <si>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</si>
  <si>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</si>
  <si>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</si>
  <si>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</si>
  <si>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</si>
  <si>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</si>
  <si>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</si>
  <si>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</si>
  <si>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</si>
  <si>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</si>
  <si>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</si>
  <si>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</si>
  <si>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</si>
  <si>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</si>
  <si>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</si>
  <si>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</si>
  <si>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</si>
  <si>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</si>
  <si>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</si>
  <si>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</si>
  <si>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</si>
  <si>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</si>
  <si>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</si>
  <si>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</si>
  <si>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</si>
  <si>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</si>
  <si>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</si>
  <si>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</si>
  <si>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</si>
  <si>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</si>
  <si>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</si>
  <si>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</si>
  <si>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</si>
  <si>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</si>
  <si>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</si>
  <si>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</si>
  <si>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</si>
  <si>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</si>
  <si>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</si>
  <si>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</si>
  <si>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</si>
  <si>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</si>
  <si>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</si>
  <si>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</si>
  <si>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</si>
  <si>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</si>
  <si>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</si>
  <si>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</si>
  <si>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</si>
  <si>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</si>
  <si>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</si>
  <si>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</si>
  <si>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</si>
  <si>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</si>
  <si>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</si>
  <si>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</si>
  <si>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</si>
  <si>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</si>
  <si>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</si>
  <si>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</si>
  <si>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</si>
  <si>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</si>
  <si>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</si>
  <si>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</si>
  <si>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</si>
  <si>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</si>
  <si>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</si>
  <si>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</si>
  <si>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</si>
  <si>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</si>
  <si>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</si>
  <si>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</si>
  <si>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</si>
  <si>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</si>
  <si>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</si>
  <si>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</si>
  <si>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</si>
  <si>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</si>
  <si>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</si>
  <si>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</si>
  <si>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</si>
  <si>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</si>
  <si>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</si>
  <si>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</si>
  <si>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</si>
  <si>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</si>
  <si>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</si>
  <si>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</si>
  <si>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</si>
  <si>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</si>
  <si>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</si>
  <si>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</si>
  <si>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</si>
  <si>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</si>
  <si>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</si>
  <si>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</si>
  <si>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</si>
  <si>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</si>
  <si>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</si>
  <si>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</si>
  <si>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</si>
  <si>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</si>
  <si>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</si>
  <si>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</si>
  <si>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</si>
  <si>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</si>
  <si>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</si>
  <si>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</si>
  <si>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</si>
  <si>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</si>
  <si>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</si>
  <si>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</si>
  <si>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</si>
  <si>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</si>
  <si>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</si>
  <si>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</si>
  <si>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</si>
  <si>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</si>
  <si>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</si>
  <si>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</si>
  <si>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</si>
  <si>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</si>
  <si>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</si>
  <si>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</si>
  <si>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</si>
  <si>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</si>
  <si>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</si>
  <si>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</si>
  <si>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</si>
  <si>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</si>
  <si>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</si>
  <si>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</si>
  <si>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</si>
  <si>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</si>
  <si>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</si>
  <si>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</si>
  <si>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</si>
  <si>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</si>
  <si>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</si>
  <si>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</si>
  <si>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</si>
  <si>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</si>
  <si>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</si>
  <si>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</si>
  <si>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</si>
  <si>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</si>
  <si>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</si>
  <si>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</si>
  <si>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</si>
  <si>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</si>
  <si>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</si>
  <si>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</si>
  <si>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</si>
  <si>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</si>
  <si>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</si>
  <si>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</si>
  <si>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</si>
  <si>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</si>
  <si>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</si>
  <si>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</si>
  <si>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</si>
  <si>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</si>
  <si>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</si>
  <si>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</si>
  <si>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</si>
  <si>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</si>
  <si>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</si>
  <si>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</si>
  <si>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</si>
  <si>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</si>
  <si>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</si>
  <si>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</si>
  <si>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</si>
  <si>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</si>
  <si>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</si>
  <si>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</si>
  <si>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</si>
  <si>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</si>
  <si>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</si>
  <si>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</si>
  <si>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</si>
  <si>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</si>
  <si>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</si>
  <si>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</si>
  <si>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</si>
  <si>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</si>
  <si>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</si>
  <si>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</si>
  <si>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</si>
  <si>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</si>
  <si>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</si>
  <si>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</si>
  <si>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</si>
  <si>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</si>
  <si>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</si>
  <si>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</si>
  <si>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</si>
  <si>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</si>
  <si>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</si>
  <si>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</si>
  <si>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</si>
  <si>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</si>
  <si>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</si>
  <si>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</si>
  <si>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</si>
  <si>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</si>
  <si>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</si>
  <si>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</si>
  <si>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</si>
  <si>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</si>
  <si>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</si>
  <si>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</si>
  <si>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</si>
  <si>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</si>
  <si>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</si>
  <si>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</si>
  <si>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</si>
  <si>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</si>
  <si>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</si>
  <si>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</si>
  <si>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</si>
  <si>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</si>
  <si>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</si>
  <si>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</si>
  <si>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</si>
  <si>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</si>
  <si>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</si>
  <si>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</si>
  <si>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</si>
  <si>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</si>
  <si>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</si>
  <si>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</si>
  <si>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</si>
  <si>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</si>
  <si>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</si>
  <si>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</si>
  <si>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</si>
  <si>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</si>
  <si>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</si>
  <si>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</si>
  <si>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</si>
  <si>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</si>
  <si>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</si>
  <si>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</si>
  <si>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</si>
  <si>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</si>
  <si>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</si>
  <si>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</si>
  <si>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</si>
  <si>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</si>
  <si>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</si>
  <si>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</si>
  <si>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</si>
  <si>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</si>
  <si>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</si>
  <si>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</si>
  <si>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</si>
  <si>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</si>
  <si>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</si>
  <si>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</si>
  <si>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</si>
  <si>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</si>
  <si>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</si>
  <si>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</si>
  <si>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</si>
  <si>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</si>
  <si>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</si>
  <si>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</si>
  <si>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</si>
  <si>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</si>
  <si>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</si>
  <si>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</si>
  <si>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</si>
  <si>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</si>
  <si>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</si>
  <si>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</si>
  <si>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</si>
  <si>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</si>
  <si>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</si>
  <si>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</si>
  <si>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</si>
  <si>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</si>
  <si>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</si>
  <si>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</si>
  <si>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</si>
  <si>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</si>
  <si>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</si>
  <si>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</si>
  <si>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</si>
  <si>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</si>
  <si>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</si>
  <si>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</si>
  <si>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</si>
  <si>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</si>
  <si>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</si>
  <si>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</si>
  <si>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</si>
  <si>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</si>
  <si>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</si>
  <si>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</si>
  <si>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</si>
  <si>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</si>
  <si>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</si>
  <si>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</si>
  <si>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</si>
  <si>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</si>
  <si>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</si>
  <si>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</si>
  <si>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</si>
  <si>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</si>
  <si>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</si>
  <si>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</si>
  <si>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</si>
  <si>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</si>
  <si>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</si>
  <si>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</si>
  <si>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</si>
  <si>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</si>
  <si>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</si>
  <si>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</si>
  <si>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</si>
  <si>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</si>
  <si>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</si>
  <si>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</si>
  <si>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</si>
  <si>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</si>
  <si>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</si>
  <si>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</si>
  <si>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</si>
  <si>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</si>
  <si>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</si>
  <si>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</si>
  <si>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</si>
  <si>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</si>
  <si>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</si>
  <si>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</si>
  <si>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</si>
  <si>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</si>
  <si>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</si>
  <si>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</si>
  <si>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</si>
  <si>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</si>
  <si>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</si>
  <si>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</si>
  <si>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</si>
  <si>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</si>
  <si>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</si>
  <si>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</si>
  <si>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</si>
  <si>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</si>
  <si>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</si>
  <si>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</si>
  <si>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</si>
  <si>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</si>
  <si>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</si>
  <si>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</si>
  <si>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</si>
  <si>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</si>
  <si>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</si>
  <si>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</si>
  <si>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</si>
  <si>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</si>
  <si>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</si>
  <si>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</si>
  <si>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</si>
  <si>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</si>
  <si>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</si>
  <si>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</si>
  <si>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</si>
  <si>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</si>
  <si>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</si>
  <si>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</si>
  <si>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</si>
  <si>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</si>
  <si>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</si>
  <si>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</si>
  <si>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</si>
  <si>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</si>
  <si>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</si>
  <si>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</si>
  <si>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</si>
  <si>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</si>
  <si>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</si>
  <si>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</si>
  <si>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</si>
  <si>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</si>
  <si>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</si>
  <si>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</si>
  <si>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</si>
  <si>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</si>
  <si>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</si>
  <si>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</si>
  <si>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</si>
  <si>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</si>
  <si>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</si>
  <si>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</si>
  <si>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</si>
  <si>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</si>
  <si>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</si>
  <si>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</si>
  <si>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</si>
  <si>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</si>
  <si>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</si>
  <si>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</si>
  <si>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</si>
  <si>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</si>
  <si>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</si>
  <si>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</si>
  <si>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</si>
  <si>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</si>
  <si>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</si>
  <si>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</si>
  <si>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</si>
  <si>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</si>
  <si>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</si>
  <si>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</si>
  <si>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</si>
  <si>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</si>
  <si>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</si>
  <si>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</si>
  <si>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</si>
  <si>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</si>
  <si>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</si>
  <si>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</si>
  <si>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</si>
  <si>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</si>
  <si>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</si>
  <si>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</si>
  <si>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</si>
  <si>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</si>
  <si>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</si>
  <si>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</si>
  <si>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</si>
  <si>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</si>
  <si>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</si>
  <si>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</si>
  <si>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</si>
  <si>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</si>
  <si>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</si>
  <si>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</si>
  <si>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</si>
  <si>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</si>
  <si>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</si>
  <si>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</si>
  <si>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</si>
  <si>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</si>
  <si>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</si>
  <si>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</si>
  <si>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</si>
  <si>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</si>
  <si>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</si>
  <si>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</si>
  <si>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</si>
  <si>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</si>
  <si>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</si>
  <si>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</si>
  <si>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</si>
  <si>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</si>
  <si>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</si>
  <si>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</si>
  <si>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</si>
  <si>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</si>
  <si>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</si>
  <si>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</si>
  <si>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</si>
  <si>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</si>
  <si>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</si>
  <si>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</si>
  <si>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</si>
  <si>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</si>
  <si>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</si>
  <si>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</si>
  <si>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</si>
  <si>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</si>
  <si>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</si>
  <si>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</si>
  <si>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</si>
  <si>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</si>
  <si>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</si>
  <si>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</si>
  <si>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</si>
  <si>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</si>
  <si>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</si>
  <si>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</si>
  <si>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</si>
  <si>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</si>
  <si>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</si>
  <si>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</si>
  <si>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</si>
  <si>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</si>
  <si>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</si>
  <si>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</si>
  <si>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</si>
  <si>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</si>
  <si>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</si>
  <si>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</si>
  <si>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</si>
  <si>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</si>
  <si>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</si>
  <si>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</si>
  <si>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</si>
  <si>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</si>
  <si>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</si>
  <si>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</si>
  <si>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</si>
  <si>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</si>
  <si>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</si>
  <si>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</si>
  <si>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</si>
  <si>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</si>
  <si>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</si>
  <si>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</si>
  <si>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</si>
  <si>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</si>
  <si>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</si>
  <si>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</si>
  <si>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</si>
  <si>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</si>
  <si>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</si>
  <si>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</si>
  <si>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</si>
  <si>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</si>
  <si>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</si>
  <si>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</si>
  <si>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</si>
  <si>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</si>
  <si>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</si>
  <si>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</si>
  <si>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</si>
  <si>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</si>
  <si>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</si>
  <si>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</si>
  <si>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</si>
  <si>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</si>
  <si>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</si>
  <si>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</si>
  <si>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</si>
  <si>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</si>
  <si>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</si>
  <si>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</si>
  <si>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</si>
  <si>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</si>
  <si>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</si>
  <si>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</si>
  <si>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</si>
  <si>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</si>
  <si>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</si>
  <si>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</si>
  <si>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</si>
  <si>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</si>
  <si>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</si>
  <si>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Жилищное хозяйство</t>
  </si>
  <si>
    <t>Поддержка жилищного хозяйства</t>
  </si>
  <si>
    <t>0501</t>
  </si>
  <si>
    <t>350 00 00</t>
  </si>
  <si>
    <t>Территориальные органы</t>
  </si>
  <si>
    <t>443 00 00</t>
  </si>
  <si>
    <t>Театры, цирки, концертные и другие организации исполнительских искусств</t>
  </si>
  <si>
    <t>на 2006 год</t>
  </si>
  <si>
    <t>к решению Совета депутатов</t>
  </si>
  <si>
    <t xml:space="preserve">Администрация </t>
  </si>
  <si>
    <t>Субсидии (захоронение)</t>
  </si>
  <si>
    <t>Обеспечение деятельности подведомственных учреждений (коллективы)</t>
  </si>
  <si>
    <t>Сумма (тыс.руб.)</t>
  </si>
  <si>
    <t>В таблице стоят формулы, ставить  сумму расходов,  только по видам расхода ( в пустые ячейки)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</si>
  <si>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</si>
  <si>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</si>
  <si>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</si>
  <si>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</si>
  <si>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</si>
  <si>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</si>
  <si>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 xml:space="preserve">Войсковицкого сельскогопоселени </t>
  </si>
  <si>
    <t>Ведомственная структура Войсковицкого сельского поселения</t>
  </si>
  <si>
    <t>№  20 от 19   декабря 2005  г.</t>
  </si>
  <si>
    <t>по разделам, подразделам, целевым статьям и видам расходной классификации расходов</t>
  </si>
  <si>
    <t>1.</t>
  </si>
  <si>
    <t>Администрация Войсковицкого сельского поселения</t>
  </si>
  <si>
    <t xml:space="preserve">000 </t>
  </si>
  <si>
    <t xml:space="preserve">092 00 00 </t>
  </si>
  <si>
    <t>216</t>
  </si>
  <si>
    <t>осуществление первичного воинского учёта на территориях, где отсутствуют военные комиссариаты</t>
  </si>
  <si>
    <t>519 0000</t>
  </si>
  <si>
    <t>609</t>
  </si>
  <si>
    <t>Социальное обеспечение населения</t>
  </si>
  <si>
    <t>1003</t>
  </si>
  <si>
    <t>Межбюджетные трансферты</t>
  </si>
  <si>
    <t>1100</t>
  </si>
  <si>
    <t>000  00 00</t>
  </si>
  <si>
    <t>Финансовая помощь бюджетам других уровней</t>
  </si>
  <si>
    <t>1101</t>
  </si>
  <si>
    <t>Дотации и субвенции</t>
  </si>
  <si>
    <t>517 00 00</t>
  </si>
  <si>
    <t>Субвенции на осуществление части полномочий местного значения из бюджетов поселений бюджету 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</si>
  <si>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>2.</t>
  </si>
  <si>
    <t>Войсковицкий центр культуры и спорта</t>
  </si>
  <si>
    <r>
      <t>Библиотеки</t>
    </r>
    <r>
      <rPr>
        <b/>
        <sz val="12"/>
        <rFont val="Times New Roman"/>
        <family val="1"/>
      </rPr>
      <t xml:space="preserve"> </t>
    </r>
  </si>
  <si>
    <t xml:space="preserve">Здравоохранение и спорт </t>
  </si>
  <si>
    <t>ВСЕГО ПО СЕЛЬСКОМУ ПОСЕЛЕНИЮ</t>
  </si>
  <si>
    <t>322</t>
  </si>
  <si>
    <t>Функционирование законодательных представительных органов местного самоуправления</t>
  </si>
  <si>
    <t>0103</t>
  </si>
  <si>
    <t>Депутаты представительного органа муниципального образования</t>
  </si>
  <si>
    <t>Мероприятия в топливно-энергетической области</t>
  </si>
  <si>
    <t>Молодёжная политика и оздоровление детей</t>
  </si>
  <si>
    <t>Мероприятия  по организации оздоровительной кампании детей</t>
  </si>
  <si>
    <t>4320000</t>
  </si>
  <si>
    <t xml:space="preserve">Ведомственная структура расходов бюджета Войсковицкого сельского поселения на 2007 год  </t>
  </si>
  <si>
    <t xml:space="preserve">МО Войсковицкое сельское  поселение </t>
  </si>
  <si>
    <t>№                     от 26 апреля 2007  г.</t>
  </si>
  <si>
    <t xml:space="preserve">Прочие мероприятия по благоустройству городских и сельских поселений </t>
  </si>
  <si>
    <t>600 00 00</t>
  </si>
  <si>
    <t>806</t>
  </si>
  <si>
    <t>807</t>
  </si>
  <si>
    <t>808</t>
  </si>
  <si>
    <t>809</t>
  </si>
  <si>
    <t>Уличное освещение</t>
  </si>
  <si>
    <t>Озеленение</t>
  </si>
  <si>
    <t>Организация и содержание мест захоронения</t>
  </si>
  <si>
    <t>410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</si>
  <si>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</si>
  <si>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  за счет доходов от предпринимательской и иной приносящей доход деятельности</t>
  </si>
  <si>
    <t>Другие общегосударственные вопросы за счет доходов от предпринимательской и иной приносящей доход деятельности</t>
  </si>
  <si>
    <t>№                     от 24 мая 2007  г.</t>
  </si>
  <si>
    <t>№ 125 от 20 июня 2007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</si>
</sst>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1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2.5"/>
      <name val="Times New Roman"/>
      <family val="1"/>
    </font>
    <font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172" fontId="1" fillId="0" borderId="1" xfId="0" applyNumberFormat="1" applyFont="1" applyBorder="1" applyAlignment="1">
      <alignment horizontal="right" vertical="top"/>
    </xf>
    <xf numFmtId="172" fontId="4" fillId="0" borderId="1" xfId="0" applyNumberFormat="1" applyFont="1" applyBorder="1" applyAlignment="1">
      <alignment horizontal="right" vertical="top"/>
    </xf>
    <xf numFmtId="172" fontId="3" fillId="0" borderId="1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172" fontId="4" fillId="0" borderId="1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72" fontId="6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172" fontId="5" fillId="0" borderId="1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172" fontId="3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center" vertical="top" wrapText="1"/>
    </xf>
    <xf numFmtId="172" fontId="4" fillId="0" borderId="3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3" fillId="0" borderId="2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172" fontId="3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72" fontId="10" fillId="0" borderId="1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172" fontId="7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5" xfId="0" applyNumberFormat="1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right" vertical="top" wrapText="1"/>
    </xf>
    <xf numFmtId="172" fontId="3" fillId="0" borderId="5" xfId="0" applyNumberFormat="1" applyFont="1" applyBorder="1" applyAlignment="1">
      <alignment horizontal="right" vertical="top" wrapText="1"/>
    </xf>
    <xf numFmtId="172" fontId="1" fillId="0" borderId="5" xfId="0" applyNumberFormat="1" applyFont="1" applyBorder="1" applyAlignment="1">
      <alignment horizontal="right" vertical="top" wrapText="1"/>
    </xf>
    <xf numFmtId="172" fontId="1" fillId="0" borderId="6" xfId="0" applyNumberFormat="1" applyFont="1" applyBorder="1" applyAlignment="1">
      <alignment horizontal="right" vertical="top" wrapText="1"/>
    </xf>
    <xf numFmtId="172" fontId="4" fillId="0" borderId="5" xfId="0" applyNumberFormat="1" applyFont="1" applyBorder="1" applyAlignment="1">
      <alignment horizontal="right" vertical="top"/>
    </xf>
    <xf numFmtId="172" fontId="3" fillId="0" borderId="5" xfId="0" applyNumberFormat="1" applyFont="1" applyBorder="1" applyAlignment="1">
      <alignment horizontal="right" vertical="top"/>
    </xf>
    <xf numFmtId="172" fontId="1" fillId="0" borderId="5" xfId="0" applyNumberFormat="1" applyFont="1" applyBorder="1" applyAlignment="1">
      <alignment horizontal="right" vertical="top"/>
    </xf>
    <xf numFmtId="172" fontId="4" fillId="0" borderId="6" xfId="0" applyNumberFormat="1" applyFont="1" applyBorder="1" applyAlignment="1">
      <alignment horizontal="right" vertical="top" wrapText="1"/>
    </xf>
    <xf numFmtId="172" fontId="3" fillId="0" borderId="6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" xfId="0" applyNumberFormat="1" applyFont="1" applyBorder="1" applyAlignment="1">
      <alignment vertical="top"/>
    </xf>
    <xf numFmtId="172" fontId="4" fillId="0" borderId="1" xfId="0" applyNumberFormat="1" applyFont="1" applyBorder="1" applyAlignment="1">
      <alignment vertical="top"/>
    </xf>
    <xf numFmtId="172" fontId="1" fillId="0" borderId="3" xfId="0" applyNumberFormat="1" applyFont="1" applyBorder="1" applyAlignment="1">
      <alignment vertical="top"/>
    </xf>
    <xf numFmtId="49" fontId="3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172" fontId="1" fillId="0" borderId="6" xfId="0" applyNumberFormat="1" applyFont="1" applyFill="1" applyBorder="1" applyAlignment="1">
      <alignment horizontal="right" vertical="top" wrapText="1"/>
    </xf>
    <xf numFmtId="172" fontId="1" fillId="0" borderId="1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horizontal="justify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/>
    </xf>
    <xf numFmtId="172" fontId="3" fillId="0" borderId="7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4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vertical="top"/>
    </xf>
    <xf numFmtId="49" fontId="7" fillId="0" borderId="1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0" fontId="17" fillId="3" borderId="0" xfId="0" applyFont="1" applyFill="1" applyBorder="1" applyAlignment="1">
      <alignment/>
    </xf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43" fontId="3" fillId="2" borderId="1" xfId="0" applyNumberFormat="1" applyFont="1" applyFill="1" applyBorder="1" applyAlignment="1">
      <alignment vertical="top"/>
    </xf>
    <xf numFmtId="43" fontId="3" fillId="0" borderId="1" xfId="0" applyNumberFormat="1" applyFont="1" applyBorder="1" applyAlignment="1">
      <alignment vertical="top"/>
    </xf>
    <xf numFmtId="43" fontId="1" fillId="0" borderId="1" xfId="0" applyNumberFormat="1" applyFont="1" applyBorder="1" applyAlignment="1">
      <alignment vertical="top"/>
    </xf>
    <xf numFmtId="43" fontId="3" fillId="2" borderId="1" xfId="0" applyNumberFormat="1" applyFont="1" applyFill="1" applyBorder="1" applyAlignment="1">
      <alignment/>
    </xf>
    <xf numFmtId="43" fontId="3" fillId="0" borderId="1" xfId="0" applyNumberFormat="1" applyFont="1" applyBorder="1" applyAlignment="1">
      <alignment/>
    </xf>
    <xf numFmtId="49" fontId="13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3" fontId="1" fillId="0" borderId="1" xfId="0" applyNumberFormat="1" applyFont="1" applyBorder="1" applyAlignment="1">
      <alignment vertical="justify"/>
    </xf>
    <xf numFmtId="49" fontId="13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top" wrapText="1"/>
    </xf>
    <xf numFmtId="172" fontId="3" fillId="0" borderId="1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4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justify" vertical="top" wrapText="1"/>
    </xf>
    <xf numFmtId="172" fontId="1" fillId="0" borderId="6" xfId="0" applyNumberFormat="1" applyFont="1" applyBorder="1" applyAlignment="1">
      <alignment horizontal="right" vertical="top" wrapText="1"/>
    </xf>
    <xf numFmtId="172" fontId="1" fillId="0" borderId="7" xfId="0" applyNumberFormat="1" applyFont="1" applyBorder="1" applyAlignment="1">
      <alignment horizontal="right" vertical="top" wrapText="1"/>
    </xf>
    <xf numFmtId="172" fontId="1" fillId="0" borderId="3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3" fillId="0" borderId="0" xfId="0" applyNumberFormat="1" applyFont="1" applyAlignment="1">
      <alignment horizontal="center" vertical="top"/>
    </xf>
    <xf numFmtId="172" fontId="1" fillId="0" borderId="0" xfId="0" applyNumberFormat="1" applyFont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191" t="s">
        <v>606</v>
      </c>
      <c r="D1" s="191"/>
      <c r="E1" s="191"/>
    </row>
    <row r="2" spans="3:5" ht="14.25" customHeight="1">
      <c r="C2" s="192" t="s">
        <v>607</v>
      </c>
      <c r="D2" s="192"/>
      <c r="E2" s="192"/>
    </row>
    <row r="3" spans="3:5" ht="12.75" customHeight="1">
      <c r="C3" s="191" t="s">
        <v>608</v>
      </c>
      <c r="D3" s="191"/>
      <c r="E3" s="191"/>
    </row>
    <row r="4" spans="3:5" ht="13.5" customHeight="1">
      <c r="C4" s="191" t="s">
        <v>609</v>
      </c>
      <c r="D4" s="191"/>
      <c r="E4" s="191"/>
    </row>
    <row r="5" spans="1:6" ht="17.25" customHeight="1">
      <c r="A5" s="198" t="s">
        <v>243</v>
      </c>
      <c r="B5" s="199"/>
      <c r="C5" s="199"/>
      <c r="D5" s="199"/>
      <c r="E5" s="199"/>
      <c r="F5" s="199"/>
    </row>
    <row r="6" spans="1:6" ht="17.25" customHeight="1">
      <c r="A6" s="198" t="s">
        <v>0</v>
      </c>
      <c r="B6" s="199"/>
      <c r="C6" s="199"/>
      <c r="D6" s="199"/>
      <c r="E6" s="199"/>
      <c r="F6" s="199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04"/>
      <c r="B430" s="33" t="s">
        <v>278</v>
      </c>
      <c r="C430" s="200" t="s">
        <v>274</v>
      </c>
      <c r="D430" s="200" t="s">
        <v>277</v>
      </c>
      <c r="E430" s="200" t="s">
        <v>279</v>
      </c>
      <c r="F430" s="202">
        <v>3960</v>
      </c>
      <c r="G430" s="25"/>
      <c r="H430" s="25"/>
      <c r="I430" s="25"/>
      <c r="J430" s="25"/>
    </row>
    <row r="431" spans="1:10" s="26" customFormat="1" ht="15.75">
      <c r="A431" s="205"/>
      <c r="B431" s="34" t="s">
        <v>280</v>
      </c>
      <c r="C431" s="201"/>
      <c r="D431" s="201"/>
      <c r="E431" s="201"/>
      <c r="F431" s="203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194"/>
      <c r="B979" s="206" t="s">
        <v>28</v>
      </c>
      <c r="C979" s="194" t="s">
        <v>29</v>
      </c>
      <c r="D979" s="194" t="s">
        <v>246</v>
      </c>
      <c r="E979" s="194" t="s">
        <v>12</v>
      </c>
      <c r="F979" s="197">
        <v>350</v>
      </c>
    </row>
    <row r="980" spans="1:6" ht="9.75" customHeight="1">
      <c r="A980" s="194"/>
      <c r="B980" s="206"/>
      <c r="C980" s="194"/>
      <c r="D980" s="194"/>
      <c r="E980" s="194"/>
      <c r="F980" s="197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194"/>
      <c r="B983" s="195" t="s">
        <v>428</v>
      </c>
      <c r="C983" s="196" t="s">
        <v>459</v>
      </c>
      <c r="D983" s="196" t="s">
        <v>427</v>
      </c>
      <c r="E983" s="196">
        <v>453</v>
      </c>
      <c r="F983" s="193">
        <v>350</v>
      </c>
    </row>
    <row r="984" spans="1:6" ht="15.75">
      <c r="A984" s="194"/>
      <c r="B984" s="195"/>
      <c r="C984" s="196"/>
      <c r="D984" s="196"/>
      <c r="E984" s="196"/>
      <c r="F984" s="193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mergeCells count="23">
    <mergeCell ref="F979:F980"/>
    <mergeCell ref="A5:F5"/>
    <mergeCell ref="A6:F6"/>
    <mergeCell ref="C430:C431"/>
    <mergeCell ref="D430:D431"/>
    <mergeCell ref="E430:E431"/>
    <mergeCell ref="F430:F431"/>
    <mergeCell ref="A430:A431"/>
    <mergeCell ref="A979:A980"/>
    <mergeCell ref="B979:B980"/>
    <mergeCell ref="C979:C980"/>
    <mergeCell ref="D979:D980"/>
    <mergeCell ref="E983:E984"/>
    <mergeCell ref="E979:E980"/>
    <mergeCell ref="F983:F984"/>
    <mergeCell ref="A983:A984"/>
    <mergeCell ref="B983:B984"/>
    <mergeCell ref="C983:C984"/>
    <mergeCell ref="D983:D984"/>
    <mergeCell ref="C1:E1"/>
    <mergeCell ref="C3:E3"/>
    <mergeCell ref="C4:E4"/>
    <mergeCell ref="C2:E2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191" t="s">
        <v>606</v>
      </c>
      <c r="D1" s="191"/>
      <c r="E1" s="191"/>
    </row>
    <row r="2" spans="3:5" ht="15.75">
      <c r="C2" s="192" t="s">
        <v>607</v>
      </c>
      <c r="D2" s="192"/>
      <c r="E2" s="192"/>
    </row>
    <row r="3" spans="3:5" ht="15.75">
      <c r="C3" s="191" t="s">
        <v>608</v>
      </c>
      <c r="D3" s="191"/>
      <c r="E3" s="191"/>
    </row>
    <row r="4" spans="3:5" ht="15.75">
      <c r="C4" s="191"/>
      <c r="D4" s="191"/>
      <c r="E4" s="191"/>
    </row>
    <row r="5" spans="1:6" ht="18.75">
      <c r="A5" s="198" t="s">
        <v>243</v>
      </c>
      <c r="B5" s="199"/>
      <c r="C5" s="199"/>
      <c r="D5" s="199"/>
      <c r="E5" s="199"/>
      <c r="F5" s="199"/>
    </row>
    <row r="6" spans="1:6" ht="18.75">
      <c r="A6" s="198" t="s">
        <v>0</v>
      </c>
      <c r="B6" s="199"/>
      <c r="C6" s="199"/>
      <c r="D6" s="199"/>
      <c r="E6" s="199"/>
      <c r="F6" s="199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04"/>
      <c r="B270" s="33" t="s">
        <v>278</v>
      </c>
      <c r="C270" s="200" t="s">
        <v>274</v>
      </c>
      <c r="D270" s="200" t="s">
        <v>277</v>
      </c>
      <c r="E270" s="200" t="s">
        <v>279</v>
      </c>
      <c r="F270" s="207">
        <v>3960</v>
      </c>
      <c r="G270" s="109">
        <v>3960</v>
      </c>
    </row>
    <row r="271" spans="1:7" ht="15.75">
      <c r="A271" s="205"/>
      <c r="B271" s="34" t="s">
        <v>280</v>
      </c>
      <c r="C271" s="201"/>
      <c r="D271" s="201"/>
      <c r="E271" s="201"/>
      <c r="F271" s="208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mergeCells count="11"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191" t="s">
        <v>606</v>
      </c>
      <c r="D1" s="191"/>
      <c r="E1" s="191"/>
    </row>
    <row r="2" spans="3:5" ht="14.25" customHeight="1">
      <c r="C2" s="192" t="s">
        <v>607</v>
      </c>
      <c r="D2" s="192"/>
      <c r="E2" s="192"/>
    </row>
    <row r="3" spans="3:5" ht="12.75" customHeight="1">
      <c r="C3" s="191" t="s">
        <v>608</v>
      </c>
      <c r="D3" s="191"/>
      <c r="E3" s="191"/>
    </row>
    <row r="4" spans="3:5" ht="13.5" customHeight="1">
      <c r="C4" s="191"/>
      <c r="D4" s="191"/>
      <c r="E4" s="191"/>
    </row>
    <row r="5" spans="1:6" ht="17.25" customHeight="1">
      <c r="A5" s="198" t="s">
        <v>243</v>
      </c>
      <c r="B5" s="199"/>
      <c r="C5" s="199"/>
      <c r="D5" s="199"/>
      <c r="E5" s="199"/>
      <c r="F5" s="199"/>
    </row>
    <row r="6" spans="1:6" ht="17.25" customHeight="1">
      <c r="A6" s="198" t="s">
        <v>0</v>
      </c>
      <c r="B6" s="199"/>
      <c r="C6" s="199"/>
      <c r="D6" s="199"/>
      <c r="E6" s="199"/>
      <c r="F6" s="199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04"/>
      <c r="B270" s="33" t="s">
        <v>278</v>
      </c>
      <c r="C270" s="200" t="s">
        <v>274</v>
      </c>
      <c r="D270" s="200" t="s">
        <v>277</v>
      </c>
      <c r="E270" s="200" t="s">
        <v>279</v>
      </c>
      <c r="F270" s="207">
        <v>3960</v>
      </c>
      <c r="G270" s="209">
        <f t="shared" si="7"/>
        <v>3960</v>
      </c>
      <c r="H270" s="105"/>
      <c r="I270" s="7"/>
      <c r="J270" s="7"/>
    </row>
    <row r="271" spans="1:8" ht="15.75">
      <c r="A271" s="205"/>
      <c r="B271" s="34" t="s">
        <v>280</v>
      </c>
      <c r="C271" s="201"/>
      <c r="D271" s="201"/>
      <c r="E271" s="201"/>
      <c r="F271" s="208"/>
      <c r="G271" s="210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mergeCells count="12"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191" t="s">
        <v>606</v>
      </c>
      <c r="D1" s="191"/>
      <c r="E1" s="191"/>
    </row>
    <row r="2" spans="3:5" ht="15.75">
      <c r="C2" s="192" t="s">
        <v>607</v>
      </c>
      <c r="D2" s="192"/>
      <c r="E2" s="192"/>
    </row>
    <row r="3" spans="3:5" ht="15.75">
      <c r="C3" s="191" t="s">
        <v>608</v>
      </c>
      <c r="D3" s="191"/>
      <c r="E3" s="191"/>
    </row>
    <row r="4" spans="3:5" ht="15.75">
      <c r="C4" s="191"/>
      <c r="D4" s="191"/>
      <c r="E4" s="191"/>
    </row>
    <row r="5" spans="1:6" ht="18.75">
      <c r="A5" s="198" t="s">
        <v>243</v>
      </c>
      <c r="B5" s="199"/>
      <c r="C5" s="199"/>
      <c r="D5" s="199"/>
      <c r="E5" s="199"/>
      <c r="F5" s="199"/>
    </row>
    <row r="6" spans="1:6" ht="18.75">
      <c r="A6" s="198" t="s">
        <v>0</v>
      </c>
      <c r="B6" s="199"/>
      <c r="C6" s="199"/>
      <c r="D6" s="199"/>
      <c r="E6" s="199"/>
      <c r="F6" s="199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04"/>
      <c r="B270" s="33" t="s">
        <v>278</v>
      </c>
      <c r="C270" s="200" t="s">
        <v>274</v>
      </c>
      <c r="D270" s="200" t="s">
        <v>277</v>
      </c>
      <c r="E270" s="200" t="s">
        <v>279</v>
      </c>
      <c r="F270" s="207">
        <v>3960</v>
      </c>
      <c r="G270" s="109">
        <v>3960</v>
      </c>
    </row>
    <row r="271" spans="1:7" ht="15.75">
      <c r="A271" s="205"/>
      <c r="B271" s="34" t="s">
        <v>280</v>
      </c>
      <c r="C271" s="201"/>
      <c r="D271" s="201"/>
      <c r="E271" s="201"/>
      <c r="F271" s="208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mergeCells count="11"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191" t="s">
        <v>606</v>
      </c>
      <c r="D1" s="191"/>
      <c r="E1" s="191"/>
    </row>
    <row r="2" spans="3:5" ht="14.25" customHeight="1">
      <c r="C2" s="192" t="s">
        <v>607</v>
      </c>
      <c r="D2" s="192"/>
      <c r="E2" s="192"/>
    </row>
    <row r="3" spans="3:5" ht="12.75" customHeight="1">
      <c r="C3" s="191" t="s">
        <v>608</v>
      </c>
      <c r="D3" s="191"/>
      <c r="E3" s="191"/>
    </row>
    <row r="4" spans="3:5" ht="13.5" customHeight="1">
      <c r="C4" s="191"/>
      <c r="D4" s="191"/>
      <c r="E4" s="191"/>
    </row>
    <row r="5" spans="1:7" ht="17.25" customHeight="1">
      <c r="A5" s="198" t="s">
        <v>243</v>
      </c>
      <c r="B5" s="199"/>
      <c r="C5" s="199"/>
      <c r="D5" s="199"/>
      <c r="E5" s="199"/>
      <c r="F5" s="199"/>
      <c r="G5" s="1"/>
    </row>
    <row r="6" spans="1:7" ht="17.25" customHeight="1">
      <c r="A6" s="198" t="s">
        <v>0</v>
      </c>
      <c r="B6" s="199"/>
      <c r="C6" s="199"/>
      <c r="D6" s="199"/>
      <c r="E6" s="199"/>
      <c r="F6" s="199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04"/>
      <c r="B445" s="33" t="s">
        <v>278</v>
      </c>
      <c r="C445" s="200" t="s">
        <v>274</v>
      </c>
      <c r="D445" s="200" t="s">
        <v>277</v>
      </c>
      <c r="E445" s="200" t="s">
        <v>279</v>
      </c>
      <c r="F445" s="202">
        <v>3960</v>
      </c>
      <c r="G445" s="202">
        <v>3960</v>
      </c>
      <c r="H445" s="150"/>
      <c r="I445" s="25"/>
      <c r="J445" s="25"/>
    </row>
    <row r="446" spans="1:10" s="26" customFormat="1" ht="15.75">
      <c r="A446" s="205"/>
      <c r="B446" s="34" t="s">
        <v>280</v>
      </c>
      <c r="C446" s="201"/>
      <c r="D446" s="201"/>
      <c r="E446" s="201"/>
      <c r="F446" s="203"/>
      <c r="G446" s="203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194"/>
      <c r="B998" s="206" t="s">
        <v>28</v>
      </c>
      <c r="C998" s="194" t="s">
        <v>29</v>
      </c>
      <c r="D998" s="194" t="s">
        <v>246</v>
      </c>
      <c r="E998" s="194" t="s">
        <v>12</v>
      </c>
      <c r="F998" s="197">
        <v>350</v>
      </c>
      <c r="G998" s="197">
        <v>350</v>
      </c>
    </row>
    <row r="999" spans="1:7" ht="9.75" customHeight="1">
      <c r="A999" s="194"/>
      <c r="B999" s="206"/>
      <c r="C999" s="194"/>
      <c r="D999" s="194"/>
      <c r="E999" s="194"/>
      <c r="F999" s="197"/>
      <c r="G999" s="197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194"/>
      <c r="B1002" s="195" t="s">
        <v>428</v>
      </c>
      <c r="C1002" s="196" t="s">
        <v>459</v>
      </c>
      <c r="D1002" s="196" t="s">
        <v>427</v>
      </c>
      <c r="E1002" s="196">
        <v>453</v>
      </c>
      <c r="F1002" s="193">
        <v>350</v>
      </c>
      <c r="G1002" s="193">
        <v>350</v>
      </c>
    </row>
    <row r="1003" spans="1:7" ht="15.75">
      <c r="A1003" s="194"/>
      <c r="B1003" s="195"/>
      <c r="C1003" s="196"/>
      <c r="D1003" s="196"/>
      <c r="E1003" s="196"/>
      <c r="F1003" s="193"/>
      <c r="G1003" s="193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mergeCells count="26"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D1002:D1003"/>
    <mergeCell ref="G445:G446"/>
    <mergeCell ref="G998:G999"/>
    <mergeCell ref="G1002:G1003"/>
    <mergeCell ref="F998:F999"/>
    <mergeCell ref="E1002:E1003"/>
    <mergeCell ref="F1002:F1003"/>
    <mergeCell ref="E998:E99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29"/>
  <sheetViews>
    <sheetView workbookViewId="0" topLeftCell="A22">
      <selection activeCell="H46" sqref="H46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15" ht="15.75">
      <c r="C1" s="191" t="s">
        <v>606</v>
      </c>
      <c r="D1" s="191"/>
      <c r="E1" s="191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192" t="s">
        <v>687</v>
      </c>
      <c r="D2" s="192"/>
      <c r="E2" s="19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191" t="s">
        <v>699</v>
      </c>
      <c r="D3" s="191"/>
      <c r="E3" s="191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191" t="s">
        <v>701</v>
      </c>
      <c r="D4" s="191"/>
      <c r="E4" s="191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6" spans="1:6" ht="18.75">
      <c r="A6" s="198" t="s">
        <v>700</v>
      </c>
      <c r="B6" s="211"/>
      <c r="C6" s="211"/>
      <c r="D6" s="211"/>
      <c r="E6" s="211"/>
      <c r="F6" s="211"/>
    </row>
    <row r="7" spans="1:6" ht="18.75">
      <c r="A7" s="198" t="s">
        <v>686</v>
      </c>
      <c r="B7" s="211"/>
      <c r="C7" s="211"/>
      <c r="D7" s="211"/>
      <c r="E7" s="211"/>
      <c r="F7" s="211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47" t="s">
        <v>691</v>
      </c>
    </row>
    <row r="10" spans="1:6" ht="15.75">
      <c r="A10" s="169"/>
      <c r="B10" s="170" t="s">
        <v>688</v>
      </c>
      <c r="C10" s="171"/>
      <c r="D10" s="171"/>
      <c r="E10" s="171"/>
      <c r="F10" s="172">
        <f>F11+F21+F28+F32+F42+F60+F65</f>
        <v>12904.4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99">
        <f>F12+F15+F18</f>
        <v>4608.6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07">
        <f>F13+F14</f>
        <v>4558.6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07">
        <v>4558.6</v>
      </c>
    </row>
    <row r="14" spans="1:6" ht="31.5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07"/>
    </row>
    <row r="15" spans="1:6" ht="15" customHeight="1">
      <c r="A15" s="160"/>
      <c r="B15" s="155" t="s">
        <v>693</v>
      </c>
      <c r="C15" s="27" t="s">
        <v>694</v>
      </c>
      <c r="D15" s="27" t="s">
        <v>11</v>
      </c>
      <c r="E15" s="27" t="s">
        <v>12</v>
      </c>
      <c r="F15" s="107">
        <f>F16</f>
        <v>0</v>
      </c>
    </row>
    <row r="16" spans="1:6" ht="15" customHeight="1">
      <c r="A16" s="160"/>
      <c r="B16" s="155" t="s">
        <v>695</v>
      </c>
      <c r="C16" s="27" t="s">
        <v>694</v>
      </c>
      <c r="D16" s="27" t="s">
        <v>696</v>
      </c>
      <c r="E16" s="27" t="s">
        <v>12</v>
      </c>
      <c r="F16" s="107">
        <f>F17</f>
        <v>0</v>
      </c>
    </row>
    <row r="17" spans="1:6" ht="15" customHeight="1">
      <c r="A17" s="160"/>
      <c r="B17" s="155" t="s">
        <v>697</v>
      </c>
      <c r="C17" s="27" t="s">
        <v>694</v>
      </c>
      <c r="D17" s="27" t="s">
        <v>696</v>
      </c>
      <c r="E17" s="27" t="s">
        <v>698</v>
      </c>
      <c r="F17" s="107"/>
    </row>
    <row r="18" spans="1:6" ht="15.75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07">
        <f>F19</f>
        <v>50</v>
      </c>
    </row>
    <row r="19" spans="1:6" ht="15.75">
      <c r="A19" s="160"/>
      <c r="B19" s="154" t="s">
        <v>465</v>
      </c>
      <c r="C19" s="27" t="s">
        <v>526</v>
      </c>
      <c r="D19" s="27" t="s">
        <v>466</v>
      </c>
      <c r="E19" s="27" t="s">
        <v>12</v>
      </c>
      <c r="F19" s="107">
        <f>F20</f>
        <v>50</v>
      </c>
    </row>
    <row r="20" spans="1:6" ht="15.75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07">
        <v>50</v>
      </c>
    </row>
    <row r="21" spans="1:6" s="167" customFormat="1" ht="31.5">
      <c r="A21" s="164"/>
      <c r="B21" s="156" t="s">
        <v>233</v>
      </c>
      <c r="C21" s="18" t="s">
        <v>234</v>
      </c>
      <c r="D21" s="18" t="s">
        <v>11</v>
      </c>
      <c r="E21" s="18" t="s">
        <v>12</v>
      </c>
      <c r="F21" s="99">
        <f>F22+F25</f>
        <v>0</v>
      </c>
    </row>
    <row r="22" spans="1:6" ht="29.25" customHeight="1">
      <c r="A22" s="159"/>
      <c r="B22" s="154" t="s">
        <v>468</v>
      </c>
      <c r="C22" s="27" t="s">
        <v>527</v>
      </c>
      <c r="D22" s="27" t="s">
        <v>11</v>
      </c>
      <c r="E22" s="27" t="s">
        <v>12</v>
      </c>
      <c r="F22" s="107">
        <f>F23</f>
        <v>0</v>
      </c>
    </row>
    <row r="23" spans="1:6" ht="28.5" customHeight="1">
      <c r="A23" s="159"/>
      <c r="B23" s="154" t="s">
        <v>469</v>
      </c>
      <c r="C23" s="27" t="s">
        <v>527</v>
      </c>
      <c r="D23" s="27" t="s">
        <v>470</v>
      </c>
      <c r="E23" s="27" t="s">
        <v>12</v>
      </c>
      <c r="F23" s="107">
        <f>F24</f>
        <v>0</v>
      </c>
    </row>
    <row r="24" spans="1:6" ht="47.25">
      <c r="A24" s="159"/>
      <c r="B24" s="154" t="s">
        <v>471</v>
      </c>
      <c r="C24" s="27" t="s">
        <v>527</v>
      </c>
      <c r="D24" s="27" t="s">
        <v>470</v>
      </c>
      <c r="E24" s="27">
        <v>260</v>
      </c>
      <c r="F24" s="107"/>
    </row>
    <row r="25" spans="1:6" ht="15.75">
      <c r="A25" s="162"/>
      <c r="B25" s="152" t="s">
        <v>235</v>
      </c>
      <c r="C25" s="13" t="s">
        <v>236</v>
      </c>
      <c r="D25" s="13" t="s">
        <v>11</v>
      </c>
      <c r="E25" s="13" t="s">
        <v>12</v>
      </c>
      <c r="F25" s="107">
        <f>F26</f>
        <v>0</v>
      </c>
    </row>
    <row r="26" spans="1:6" ht="15.75">
      <c r="A26" s="162"/>
      <c r="B26" s="152" t="s">
        <v>237</v>
      </c>
      <c r="C26" s="13" t="s">
        <v>236</v>
      </c>
      <c r="D26" s="13" t="s">
        <v>239</v>
      </c>
      <c r="E26" s="13" t="s">
        <v>12</v>
      </c>
      <c r="F26" s="107">
        <f>F27</f>
        <v>0</v>
      </c>
    </row>
    <row r="27" spans="1:6" ht="36.75" customHeight="1">
      <c r="A27" s="162"/>
      <c r="B27" s="152" t="s">
        <v>240</v>
      </c>
      <c r="C27" s="13" t="s">
        <v>236</v>
      </c>
      <c r="D27" s="13" t="s">
        <v>239</v>
      </c>
      <c r="E27" s="13" t="s">
        <v>241</v>
      </c>
      <c r="F27" s="107"/>
    </row>
    <row r="28" spans="1:6" ht="18.75" customHeight="1">
      <c r="A28" s="160"/>
      <c r="B28" s="173" t="s">
        <v>408</v>
      </c>
      <c r="C28" s="52" t="s">
        <v>454</v>
      </c>
      <c r="D28" s="52" t="s">
        <v>11</v>
      </c>
      <c r="E28" s="52" t="s">
        <v>12</v>
      </c>
      <c r="F28" s="107">
        <f>F29</f>
        <v>100</v>
      </c>
    </row>
    <row r="29" spans="1:6" ht="19.5" customHeight="1">
      <c r="A29" s="161"/>
      <c r="B29" s="154" t="s">
        <v>476</v>
      </c>
      <c r="C29" s="27" t="s">
        <v>529</v>
      </c>
      <c r="D29" s="27" t="s">
        <v>11</v>
      </c>
      <c r="E29" s="27" t="s">
        <v>12</v>
      </c>
      <c r="F29" s="107">
        <f>F30</f>
        <v>100</v>
      </c>
    </row>
    <row r="30" spans="1:6" ht="19.5" customHeight="1">
      <c r="A30" s="160"/>
      <c r="B30" s="154" t="s">
        <v>477</v>
      </c>
      <c r="C30" s="27" t="s">
        <v>529</v>
      </c>
      <c r="D30" s="27" t="s">
        <v>478</v>
      </c>
      <c r="E30" s="27" t="s">
        <v>12</v>
      </c>
      <c r="F30" s="107">
        <f>F31</f>
        <v>100</v>
      </c>
    </row>
    <row r="31" spans="1:6" ht="19.5" customHeight="1">
      <c r="A31" s="160"/>
      <c r="B31" s="154" t="s">
        <v>479</v>
      </c>
      <c r="C31" s="27" t="s">
        <v>529</v>
      </c>
      <c r="D31" s="27" t="s">
        <v>478</v>
      </c>
      <c r="E31" s="27">
        <v>382</v>
      </c>
      <c r="F31" s="107">
        <v>100</v>
      </c>
    </row>
    <row r="32" spans="1:6" ht="15.75">
      <c r="A32" s="159"/>
      <c r="B32" s="158" t="s">
        <v>516</v>
      </c>
      <c r="C32" s="52" t="s">
        <v>542</v>
      </c>
      <c r="D32" s="52" t="s">
        <v>21</v>
      </c>
      <c r="E32" s="52" t="s">
        <v>12</v>
      </c>
      <c r="F32" s="99">
        <f>F33+F36</f>
        <v>5076</v>
      </c>
    </row>
    <row r="33" spans="1:6" ht="15.75">
      <c r="A33" s="159"/>
      <c r="B33" s="157" t="s">
        <v>679</v>
      </c>
      <c r="C33" s="36" t="s">
        <v>681</v>
      </c>
      <c r="D33" s="27" t="s">
        <v>21</v>
      </c>
      <c r="E33" s="27" t="s">
        <v>12</v>
      </c>
      <c r="F33" s="107">
        <f>F34</f>
        <v>916</v>
      </c>
    </row>
    <row r="34" spans="1:6" ht="15.75">
      <c r="A34" s="159"/>
      <c r="B34" s="157" t="s">
        <v>680</v>
      </c>
      <c r="C34" s="36" t="s">
        <v>681</v>
      </c>
      <c r="D34" s="27" t="s">
        <v>682</v>
      </c>
      <c r="E34" s="27" t="s">
        <v>12</v>
      </c>
      <c r="F34" s="107">
        <f>F35</f>
        <v>916</v>
      </c>
    </row>
    <row r="35" spans="1:6" ht="15.75">
      <c r="A35" s="159"/>
      <c r="B35" s="157" t="s">
        <v>517</v>
      </c>
      <c r="C35" s="36" t="s">
        <v>681</v>
      </c>
      <c r="D35" s="27" t="s">
        <v>682</v>
      </c>
      <c r="E35" s="27">
        <v>197</v>
      </c>
      <c r="F35" s="107">
        <v>916</v>
      </c>
    </row>
    <row r="36" spans="1:6" ht="15.75">
      <c r="A36" s="159"/>
      <c r="B36" s="154" t="s">
        <v>19</v>
      </c>
      <c r="C36" s="27" t="s">
        <v>20</v>
      </c>
      <c r="D36" s="27" t="s">
        <v>21</v>
      </c>
      <c r="E36" s="27" t="s">
        <v>12</v>
      </c>
      <c r="F36" s="107">
        <f>F37</f>
        <v>4160</v>
      </c>
    </row>
    <row r="37" spans="1:6" ht="15.75">
      <c r="A37" s="159"/>
      <c r="B37" s="154" t="s">
        <v>23</v>
      </c>
      <c r="C37" s="27" t="s">
        <v>20</v>
      </c>
      <c r="D37" s="27" t="s">
        <v>24</v>
      </c>
      <c r="E37" s="27" t="s">
        <v>12</v>
      </c>
      <c r="F37" s="107">
        <f>F38+F39+F40+F41</f>
        <v>4160</v>
      </c>
    </row>
    <row r="38" spans="1:6" ht="15.75">
      <c r="A38" s="159"/>
      <c r="B38" s="154" t="s">
        <v>517</v>
      </c>
      <c r="C38" s="27" t="s">
        <v>20</v>
      </c>
      <c r="D38" s="27" t="s">
        <v>24</v>
      </c>
      <c r="E38" s="27">
        <v>197</v>
      </c>
      <c r="F38" s="107">
        <v>3127</v>
      </c>
    </row>
    <row r="39" spans="1:6" ht="15.75">
      <c r="A39" s="159"/>
      <c r="B39" s="154" t="s">
        <v>689</v>
      </c>
      <c r="C39" s="27" t="s">
        <v>20</v>
      </c>
      <c r="D39" s="27" t="s">
        <v>24</v>
      </c>
      <c r="E39" s="27">
        <v>197</v>
      </c>
      <c r="F39" s="107">
        <v>23</v>
      </c>
    </row>
    <row r="40" spans="1:6" ht="31.5">
      <c r="A40" s="159"/>
      <c r="B40" s="152" t="s">
        <v>25</v>
      </c>
      <c r="C40" s="13" t="s">
        <v>20</v>
      </c>
      <c r="D40" s="13" t="s">
        <v>24</v>
      </c>
      <c r="E40" s="13" t="s">
        <v>27</v>
      </c>
      <c r="F40" s="107">
        <v>670</v>
      </c>
    </row>
    <row r="41" spans="1:6" ht="27" customHeight="1">
      <c r="A41" s="159"/>
      <c r="B41" s="152" t="s">
        <v>464</v>
      </c>
      <c r="C41" s="13" t="s">
        <v>20</v>
      </c>
      <c r="D41" s="13" t="s">
        <v>24</v>
      </c>
      <c r="E41" s="13" t="s">
        <v>27</v>
      </c>
      <c r="F41" s="107">
        <v>340</v>
      </c>
    </row>
    <row r="42" spans="1:6" ht="31.5">
      <c r="A42" s="162"/>
      <c r="B42" s="156" t="s">
        <v>28</v>
      </c>
      <c r="C42" s="18" t="s">
        <v>29</v>
      </c>
      <c r="D42" s="18" t="s">
        <v>30</v>
      </c>
      <c r="E42" s="18" t="s">
        <v>12</v>
      </c>
      <c r="F42" s="99">
        <f>F43+F54+F57</f>
        <v>2810.2999999999997</v>
      </c>
    </row>
    <row r="43" spans="1:6" ht="15.75">
      <c r="A43" s="162"/>
      <c r="B43" s="152" t="s">
        <v>32</v>
      </c>
      <c r="C43" s="13" t="s">
        <v>33</v>
      </c>
      <c r="D43" s="13" t="s">
        <v>11</v>
      </c>
      <c r="E43" s="13" t="s">
        <v>12</v>
      </c>
      <c r="F43" s="107">
        <f>F44+F47+F49+F52</f>
        <v>2810.2999999999997</v>
      </c>
    </row>
    <row r="44" spans="1:6" ht="31.5">
      <c r="A44" s="162"/>
      <c r="B44" s="152" t="s">
        <v>247</v>
      </c>
      <c r="C44" s="13" t="s">
        <v>33</v>
      </c>
      <c r="D44" s="13" t="s">
        <v>35</v>
      </c>
      <c r="E44" s="13" t="s">
        <v>12</v>
      </c>
      <c r="F44" s="107">
        <f>F45+F46</f>
        <v>2661.7</v>
      </c>
    </row>
    <row r="45" spans="1:6" ht="16.5" customHeight="1">
      <c r="A45" s="162"/>
      <c r="B45" s="152" t="s">
        <v>37</v>
      </c>
      <c r="C45" s="13" t="s">
        <v>33</v>
      </c>
      <c r="D45" s="13" t="s">
        <v>35</v>
      </c>
      <c r="E45" s="13" t="s">
        <v>38</v>
      </c>
      <c r="F45" s="107">
        <v>2286.7</v>
      </c>
    </row>
    <row r="46" spans="1:6" ht="42.75" customHeight="1">
      <c r="A46" s="162"/>
      <c r="B46" s="152" t="s">
        <v>40</v>
      </c>
      <c r="C46" s="13" t="s">
        <v>33</v>
      </c>
      <c r="D46" s="13" t="s">
        <v>35</v>
      </c>
      <c r="E46" s="13" t="s">
        <v>38</v>
      </c>
      <c r="F46" s="107">
        <v>375</v>
      </c>
    </row>
    <row r="47" spans="1:6" ht="15.75">
      <c r="A47" s="159"/>
      <c r="B47" s="152" t="s">
        <v>54</v>
      </c>
      <c r="C47" s="13" t="s">
        <v>33</v>
      </c>
      <c r="D47" s="13" t="s">
        <v>55</v>
      </c>
      <c r="E47" s="13" t="s">
        <v>12</v>
      </c>
      <c r="F47" s="107">
        <f>F48</f>
        <v>0</v>
      </c>
    </row>
    <row r="48" spans="1:6" ht="15" customHeight="1">
      <c r="A48" s="159"/>
      <c r="B48" s="152" t="s">
        <v>37</v>
      </c>
      <c r="C48" s="13" t="s">
        <v>33</v>
      </c>
      <c r="D48" s="13" t="s">
        <v>55</v>
      </c>
      <c r="E48" s="13" t="s">
        <v>38</v>
      </c>
      <c r="F48" s="107"/>
    </row>
    <row r="49" spans="1:6" ht="15.75">
      <c r="A49" s="159"/>
      <c r="B49" s="152" t="s">
        <v>42</v>
      </c>
      <c r="C49" s="13" t="s">
        <v>33</v>
      </c>
      <c r="D49" s="13" t="s">
        <v>43</v>
      </c>
      <c r="E49" s="13" t="s">
        <v>12</v>
      </c>
      <c r="F49" s="107">
        <f>F50+F51</f>
        <v>148.6</v>
      </c>
    </row>
    <row r="50" spans="1:6" ht="15" customHeight="1">
      <c r="A50" s="159"/>
      <c r="B50" s="152" t="s">
        <v>37</v>
      </c>
      <c r="C50" s="13" t="s">
        <v>33</v>
      </c>
      <c r="D50" s="13" t="s">
        <v>43</v>
      </c>
      <c r="E50" s="13" t="s">
        <v>38</v>
      </c>
      <c r="F50" s="107">
        <v>148.6</v>
      </c>
    </row>
    <row r="51" spans="1:6" ht="47.25">
      <c r="A51" s="159"/>
      <c r="B51" s="152" t="s">
        <v>40</v>
      </c>
      <c r="C51" s="13" t="s">
        <v>33</v>
      </c>
      <c r="D51" s="13" t="s">
        <v>43</v>
      </c>
      <c r="E51" s="13" t="s">
        <v>38</v>
      </c>
      <c r="F51" s="107"/>
    </row>
    <row r="52" spans="1:6" ht="31.5">
      <c r="A52" s="159"/>
      <c r="B52" s="152" t="s">
        <v>685</v>
      </c>
      <c r="C52" s="13" t="s">
        <v>33</v>
      </c>
      <c r="D52" s="13" t="s">
        <v>684</v>
      </c>
      <c r="E52" s="13" t="s">
        <v>12</v>
      </c>
      <c r="F52" s="107">
        <f>F53</f>
        <v>0</v>
      </c>
    </row>
    <row r="53" spans="1:6" ht="30" customHeight="1">
      <c r="A53" s="159"/>
      <c r="B53" s="152" t="s">
        <v>690</v>
      </c>
      <c r="C53" s="13" t="s">
        <v>33</v>
      </c>
      <c r="D53" s="13" t="s">
        <v>684</v>
      </c>
      <c r="E53" s="13" t="s">
        <v>38</v>
      </c>
      <c r="F53" s="107"/>
    </row>
    <row r="54" spans="1:6" ht="15.75">
      <c r="A54" s="159"/>
      <c r="B54" s="154" t="s">
        <v>425</v>
      </c>
      <c r="C54" s="27" t="s">
        <v>459</v>
      </c>
      <c r="D54" s="27" t="s">
        <v>11</v>
      </c>
      <c r="E54" s="27" t="s">
        <v>12</v>
      </c>
      <c r="F54" s="107">
        <f>F55</f>
        <v>0</v>
      </c>
    </row>
    <row r="55" spans="1:6" ht="15.75">
      <c r="A55" s="159"/>
      <c r="B55" s="154" t="s">
        <v>426</v>
      </c>
      <c r="C55" s="27" t="s">
        <v>459</v>
      </c>
      <c r="D55" s="27" t="s">
        <v>427</v>
      </c>
      <c r="E55" s="27" t="s">
        <v>12</v>
      </c>
      <c r="F55" s="107">
        <f>F56</f>
        <v>0</v>
      </c>
    </row>
    <row r="56" spans="1:6" ht="31.5">
      <c r="A56" s="159"/>
      <c r="B56" s="154" t="s">
        <v>428</v>
      </c>
      <c r="C56" s="27" t="s">
        <v>459</v>
      </c>
      <c r="D56" s="27" t="s">
        <v>427</v>
      </c>
      <c r="E56" s="27">
        <v>453</v>
      </c>
      <c r="F56" s="107"/>
    </row>
    <row r="57" spans="1:6" ht="15.75">
      <c r="A57" s="159"/>
      <c r="B57" s="154" t="s">
        <v>430</v>
      </c>
      <c r="C57" s="27" t="s">
        <v>460</v>
      </c>
      <c r="D57" s="27" t="s">
        <v>11</v>
      </c>
      <c r="E57" s="27" t="s">
        <v>12</v>
      </c>
      <c r="F57" s="107">
        <f>F58</f>
        <v>0</v>
      </c>
    </row>
    <row r="58" spans="1:6" ht="15.75">
      <c r="A58" s="159"/>
      <c r="B58" s="154" t="s">
        <v>431</v>
      </c>
      <c r="C58" s="27" t="s">
        <v>460</v>
      </c>
      <c r="D58" s="27" t="s">
        <v>432</v>
      </c>
      <c r="E58" s="27" t="s">
        <v>12</v>
      </c>
      <c r="F58" s="107">
        <f>F59</f>
        <v>0</v>
      </c>
    </row>
    <row r="59" spans="1:6" ht="31.5">
      <c r="A59" s="159"/>
      <c r="B59" s="154" t="s">
        <v>428</v>
      </c>
      <c r="C59" s="27" t="s">
        <v>460</v>
      </c>
      <c r="D59" s="27" t="s">
        <v>432</v>
      </c>
      <c r="E59" s="27">
        <v>453</v>
      </c>
      <c r="F59" s="107"/>
    </row>
    <row r="60" spans="1:6" ht="13.5" customHeight="1">
      <c r="A60" s="159"/>
      <c r="B60" s="153" t="s">
        <v>491</v>
      </c>
      <c r="C60" s="48" t="s">
        <v>530</v>
      </c>
      <c r="D60" s="48" t="s">
        <v>492</v>
      </c>
      <c r="E60" s="48" t="s">
        <v>12</v>
      </c>
      <c r="F60" s="99">
        <f>F61</f>
        <v>291.5</v>
      </c>
    </row>
    <row r="61" spans="1:6" ht="15.75">
      <c r="A61" s="159"/>
      <c r="B61" s="154" t="s">
        <v>493</v>
      </c>
      <c r="C61" s="27" t="s">
        <v>531</v>
      </c>
      <c r="D61" s="27" t="s">
        <v>11</v>
      </c>
      <c r="E61" s="27" t="s">
        <v>12</v>
      </c>
      <c r="F61" s="107">
        <f>F62</f>
        <v>291.5</v>
      </c>
    </row>
    <row r="62" spans="1:6" ht="31.5">
      <c r="A62" s="159"/>
      <c r="B62" s="154" t="s">
        <v>494</v>
      </c>
      <c r="C62" s="27" t="s">
        <v>531</v>
      </c>
      <c r="D62" s="27" t="s">
        <v>495</v>
      </c>
      <c r="E62" s="27" t="s">
        <v>12</v>
      </c>
      <c r="F62" s="107">
        <f>F63+F64</f>
        <v>291.5</v>
      </c>
    </row>
    <row r="63" spans="1:6" ht="31.5">
      <c r="A63" s="159"/>
      <c r="B63" s="154" t="s">
        <v>496</v>
      </c>
      <c r="C63" s="27" t="s">
        <v>531</v>
      </c>
      <c r="D63" s="27" t="s">
        <v>495</v>
      </c>
      <c r="E63" s="27">
        <v>455</v>
      </c>
      <c r="F63" s="107">
        <v>291.5</v>
      </c>
    </row>
    <row r="64" spans="1:6" ht="47.25">
      <c r="A64" s="159"/>
      <c r="B64" s="152" t="s">
        <v>40</v>
      </c>
      <c r="C64" s="27" t="s">
        <v>531</v>
      </c>
      <c r="D64" s="27" t="s">
        <v>495</v>
      </c>
      <c r="E64" s="27">
        <v>455</v>
      </c>
      <c r="F64" s="107"/>
    </row>
    <row r="65" spans="1:6" ht="15.75">
      <c r="A65" s="159"/>
      <c r="B65" s="153" t="s">
        <v>506</v>
      </c>
      <c r="C65" s="48">
        <v>1000</v>
      </c>
      <c r="D65" s="48" t="s">
        <v>21</v>
      </c>
      <c r="E65" s="48" t="s">
        <v>12</v>
      </c>
      <c r="F65" s="99">
        <f>F66</f>
        <v>18</v>
      </c>
    </row>
    <row r="66" spans="1:6" ht="15.75">
      <c r="A66" s="159"/>
      <c r="B66" s="154" t="s">
        <v>403</v>
      </c>
      <c r="C66" s="27">
        <v>1006</v>
      </c>
      <c r="D66" s="27" t="s">
        <v>21</v>
      </c>
      <c r="E66" s="27" t="s">
        <v>12</v>
      </c>
      <c r="F66" s="107">
        <f>F67</f>
        <v>18</v>
      </c>
    </row>
    <row r="67" spans="1:6" ht="31.5">
      <c r="A67" s="159"/>
      <c r="B67" s="154" t="s">
        <v>404</v>
      </c>
      <c r="C67" s="27">
        <v>1006</v>
      </c>
      <c r="D67" s="27" t="s">
        <v>405</v>
      </c>
      <c r="E67" s="27" t="s">
        <v>12</v>
      </c>
      <c r="F67" s="107">
        <f>F68</f>
        <v>18</v>
      </c>
    </row>
    <row r="68" spans="1:6" ht="15.75">
      <c r="A68" s="159"/>
      <c r="B68" s="154" t="s">
        <v>406</v>
      </c>
      <c r="C68" s="27">
        <v>1006</v>
      </c>
      <c r="D68" s="27" t="s">
        <v>405</v>
      </c>
      <c r="E68" s="27">
        <v>482</v>
      </c>
      <c r="F68" s="107">
        <v>18</v>
      </c>
    </row>
    <row r="69" ht="15.75">
      <c r="A69" s="10"/>
    </row>
    <row r="70" ht="15.75">
      <c r="A70" s="8"/>
    </row>
    <row r="71" ht="15.75">
      <c r="B71" s="2" t="s">
        <v>692</v>
      </c>
    </row>
    <row r="75" spans="2:5" ht="15.75">
      <c r="B75" s="8"/>
      <c r="C75" s="8"/>
      <c r="D75" s="8"/>
      <c r="E75" s="8"/>
    </row>
    <row r="82" spans="1:5" ht="15.75">
      <c r="A82" s="8"/>
      <c r="B82" s="10"/>
      <c r="C82" s="10"/>
      <c r="D82" s="10"/>
      <c r="E82" s="10"/>
    </row>
    <row r="83" spans="2:5" ht="15.75">
      <c r="B83" s="8"/>
      <c r="C83" s="8"/>
      <c r="D83" s="8"/>
      <c r="E83" s="8"/>
    </row>
    <row r="89" ht="15.75">
      <c r="A89" s="10"/>
    </row>
    <row r="90" ht="15.75">
      <c r="A90" s="8"/>
    </row>
    <row r="92" spans="2:5" ht="15.75">
      <c r="B92" s="8"/>
      <c r="C92" s="8"/>
      <c r="D92" s="8"/>
      <c r="E92" s="8"/>
    </row>
    <row r="99" spans="1:5" ht="15.75">
      <c r="A99" s="8"/>
      <c r="B99" s="10"/>
      <c r="C99" s="10"/>
      <c r="D99" s="10"/>
      <c r="E99" s="10"/>
    </row>
    <row r="100" spans="2:5" ht="15.75">
      <c r="B100" s="8"/>
      <c r="C100" s="8"/>
      <c r="D100" s="8"/>
      <c r="E100" s="8"/>
    </row>
    <row r="106" ht="15.75">
      <c r="A106" s="10"/>
    </row>
    <row r="107" ht="15.75">
      <c r="A107" s="8"/>
    </row>
    <row r="109" spans="2:5" ht="15.75">
      <c r="B109" s="8"/>
      <c r="C109" s="8"/>
      <c r="D109" s="8"/>
      <c r="E109" s="8"/>
    </row>
    <row r="116" spans="1:5" ht="15.75">
      <c r="A116" s="8"/>
      <c r="B116" s="8"/>
      <c r="C116" s="8"/>
      <c r="D116" s="8"/>
      <c r="E116" s="8"/>
    </row>
    <row r="121" spans="2:5" ht="15.75">
      <c r="B121" s="10"/>
      <c r="C121" s="10"/>
      <c r="D121" s="10"/>
      <c r="E121" s="10"/>
    </row>
    <row r="122" spans="2:5" ht="15.75">
      <c r="B122" s="8"/>
      <c r="C122" s="8"/>
      <c r="D122" s="8"/>
      <c r="E122" s="8"/>
    </row>
    <row r="123" ht="15.75">
      <c r="A123" s="8"/>
    </row>
    <row r="126" spans="2:5" ht="15.75">
      <c r="B126" s="8"/>
      <c r="C126" s="8"/>
      <c r="D126" s="8"/>
      <c r="E126" s="8"/>
    </row>
    <row r="128" ht="15.75">
      <c r="A128" s="10"/>
    </row>
    <row r="129" ht="15.75">
      <c r="A129" s="8"/>
    </row>
    <row r="131" spans="2:5" ht="15.75">
      <c r="B131" s="8"/>
      <c r="C131" s="8"/>
      <c r="D131" s="8"/>
      <c r="E131" s="8"/>
    </row>
    <row r="133" ht="15.75">
      <c r="A133" s="8"/>
    </row>
    <row r="138" spans="1:5" ht="15.75">
      <c r="A138" s="8"/>
      <c r="B138" s="8"/>
      <c r="C138" s="8"/>
      <c r="D138" s="8"/>
      <c r="E138" s="8"/>
    </row>
    <row r="145" ht="15.75">
      <c r="A145" s="8"/>
    </row>
    <row r="149" spans="2:5" ht="15.75">
      <c r="B149" s="10"/>
      <c r="C149" s="10"/>
      <c r="D149" s="10"/>
      <c r="E149" s="10"/>
    </row>
    <row r="150" spans="2:5" ht="15.75">
      <c r="B150" s="8"/>
      <c r="C150" s="8"/>
      <c r="D150" s="8"/>
      <c r="E150" s="8"/>
    </row>
    <row r="156" ht="15.75">
      <c r="A156" s="10"/>
    </row>
    <row r="157" spans="1:5" ht="15.75">
      <c r="A157" s="8"/>
      <c r="B157" s="8"/>
      <c r="C157" s="8"/>
      <c r="D157" s="8"/>
      <c r="E157" s="8"/>
    </row>
    <row r="164" spans="1:5" ht="15.75">
      <c r="A164" s="8"/>
      <c r="B164" s="10"/>
      <c r="C164" s="10"/>
      <c r="D164" s="10"/>
      <c r="E164" s="10"/>
    </row>
    <row r="165" spans="2:5" ht="15.75">
      <c r="B165" s="8"/>
      <c r="C165" s="8"/>
      <c r="D165" s="8"/>
      <c r="E165" s="8"/>
    </row>
    <row r="171" ht="15.75">
      <c r="A171" s="10"/>
    </row>
    <row r="172" ht="15.75">
      <c r="A172" s="8"/>
    </row>
    <row r="177" spans="2:5" ht="15.75">
      <c r="B177" s="8"/>
      <c r="C177" s="8"/>
      <c r="D177" s="8"/>
      <c r="E177" s="8"/>
    </row>
    <row r="184" spans="1:5" ht="15.75">
      <c r="A184" s="8"/>
      <c r="B184" s="10"/>
      <c r="C184" s="10"/>
      <c r="D184" s="10"/>
      <c r="E184" s="10"/>
    </row>
    <row r="185" spans="2:5" ht="15.75">
      <c r="B185" s="8"/>
      <c r="C185" s="8"/>
      <c r="D185" s="8"/>
      <c r="E185" s="8"/>
    </row>
    <row r="191" ht="15.75">
      <c r="A191" s="10"/>
    </row>
    <row r="192" spans="1:5" ht="15.75">
      <c r="A192" s="8"/>
      <c r="B192" s="8"/>
      <c r="C192" s="8"/>
      <c r="D192" s="8"/>
      <c r="E192" s="8"/>
    </row>
    <row r="198" spans="2:5" ht="15.75">
      <c r="B198" s="10"/>
      <c r="C198" s="10"/>
      <c r="D198" s="10"/>
      <c r="E198" s="10"/>
    </row>
    <row r="199" spans="1:5" ht="15.75">
      <c r="A199" s="8"/>
      <c r="B199" s="8"/>
      <c r="C199" s="8"/>
      <c r="D199" s="8"/>
      <c r="E199" s="8"/>
    </row>
    <row r="205" ht="15.75">
      <c r="A205" s="10"/>
    </row>
    <row r="206" ht="15.75">
      <c r="A206" s="8"/>
    </row>
    <row r="207" spans="2:5" ht="15.75">
      <c r="B207" s="8"/>
      <c r="C207" s="8"/>
      <c r="D207" s="8"/>
      <c r="E207" s="8"/>
    </row>
    <row r="214" ht="15.75">
      <c r="A214" s="8"/>
    </row>
    <row r="216" spans="2:5" ht="15.75">
      <c r="B216" s="10"/>
      <c r="C216" s="10"/>
      <c r="D216" s="10"/>
      <c r="E216" s="10"/>
    </row>
    <row r="217" spans="2:5" ht="15.75">
      <c r="B217" s="8"/>
      <c r="C217" s="8"/>
      <c r="D217" s="8"/>
      <c r="E217" s="8"/>
    </row>
    <row r="223" ht="15.75">
      <c r="A223" s="10"/>
    </row>
    <row r="224" ht="15.75">
      <c r="A224" s="8"/>
    </row>
    <row r="226" spans="2:5" ht="15.75">
      <c r="B226" s="8"/>
      <c r="C226" s="8"/>
      <c r="D226" s="8"/>
      <c r="E226" s="8"/>
    </row>
    <row r="233" ht="15.75">
      <c r="A233" s="8"/>
    </row>
    <row r="235" spans="2:5" ht="15.75">
      <c r="B235" s="8"/>
      <c r="C235" s="8"/>
      <c r="D235" s="8"/>
      <c r="E235" s="8"/>
    </row>
    <row r="242" ht="15.75">
      <c r="A242" s="8"/>
    </row>
    <row r="246" spans="2:5" ht="15.75">
      <c r="B246" s="10"/>
      <c r="C246" s="10"/>
      <c r="D246" s="10"/>
      <c r="E246" s="10"/>
    </row>
    <row r="247" spans="2:5" ht="15.75">
      <c r="B247" s="8"/>
      <c r="C247" s="8"/>
      <c r="D247" s="8"/>
      <c r="E247" s="8"/>
    </row>
    <row r="253" ht="15.75">
      <c r="A253" s="10"/>
    </row>
    <row r="254" ht="15.75">
      <c r="A254" s="8"/>
    </row>
    <row r="260" spans="2:5" ht="15.75">
      <c r="B260" s="8"/>
      <c r="C260" s="8"/>
      <c r="D260" s="8"/>
      <c r="E260" s="8"/>
    </row>
    <row r="267" ht="15.75">
      <c r="A267" s="8"/>
    </row>
    <row r="273" spans="2:5" ht="15.75">
      <c r="B273" s="10"/>
      <c r="C273" s="10"/>
      <c r="D273" s="10"/>
      <c r="E273" s="10"/>
    </row>
    <row r="274" spans="2:5" ht="15.75">
      <c r="B274" s="8"/>
      <c r="C274" s="8"/>
      <c r="D274" s="8"/>
      <c r="E274" s="8"/>
    </row>
    <row r="280" ht="15.75">
      <c r="A280" s="10"/>
    </row>
    <row r="281" ht="15.75">
      <c r="A281" s="8"/>
    </row>
    <row r="282" spans="2:5" ht="15.75">
      <c r="B282" s="8"/>
      <c r="C282" s="8"/>
      <c r="D282" s="8"/>
      <c r="E282" s="8"/>
    </row>
    <row r="289" ht="15.75">
      <c r="A289" s="8"/>
    </row>
    <row r="294" spans="2:5" ht="15.75">
      <c r="B294" s="10"/>
      <c r="C294" s="10"/>
      <c r="D294" s="10"/>
      <c r="E294" s="10"/>
    </row>
    <row r="295" spans="2:5" ht="15.75">
      <c r="B295" s="8"/>
      <c r="C295" s="8"/>
      <c r="D295" s="8"/>
      <c r="E295" s="8"/>
    </row>
    <row r="301" ht="15.75">
      <c r="A301" s="10"/>
    </row>
    <row r="302" ht="15.75">
      <c r="A302" s="8"/>
    </row>
    <row r="307" spans="2:5" ht="15.75">
      <c r="B307" s="8"/>
      <c r="C307" s="8"/>
      <c r="D307" s="8"/>
      <c r="E307" s="8"/>
    </row>
    <row r="314" ht="15.75">
      <c r="A314" s="8"/>
    </row>
    <row r="315" spans="2:5" ht="15.75">
      <c r="B315" s="10"/>
      <c r="C315" s="10"/>
      <c r="D315" s="10"/>
      <c r="E315" s="10"/>
    </row>
    <row r="316" spans="2:5" ht="15.75">
      <c r="B316" s="8"/>
      <c r="C316" s="8"/>
      <c r="D316" s="8"/>
      <c r="E316" s="8"/>
    </row>
    <row r="322" ht="15.75">
      <c r="A322" s="10"/>
    </row>
    <row r="323" ht="15.75">
      <c r="A323" s="8"/>
    </row>
    <row r="324" spans="2:5" ht="15.75">
      <c r="B324" s="8"/>
      <c r="C324" s="8"/>
      <c r="D324" s="8"/>
      <c r="E324" s="8"/>
    </row>
    <row r="331" spans="1:5" ht="15.75">
      <c r="A331" s="8"/>
      <c r="B331" s="10"/>
      <c r="C331" s="10"/>
      <c r="D331" s="10"/>
      <c r="E331" s="10"/>
    </row>
    <row r="332" spans="2:5" ht="15.75">
      <c r="B332" s="8"/>
      <c r="C332" s="8"/>
      <c r="D332" s="8"/>
      <c r="E332" s="8"/>
    </row>
    <row r="338" ht="15.75">
      <c r="A338" s="10"/>
    </row>
    <row r="339" spans="1:5" ht="15.75">
      <c r="A339" s="8"/>
      <c r="B339" s="8"/>
      <c r="C339" s="8"/>
      <c r="D339" s="8"/>
      <c r="E339" s="8"/>
    </row>
    <row r="346" spans="1:5" ht="15.75">
      <c r="A346" s="8"/>
      <c r="B346" s="8"/>
      <c r="C346" s="8"/>
      <c r="D346" s="8"/>
      <c r="E346" s="8"/>
    </row>
    <row r="353" ht="15.75">
      <c r="A353" s="8"/>
    </row>
    <row r="357" spans="2:5" ht="15.75">
      <c r="B357" s="10"/>
      <c r="C357" s="10"/>
      <c r="D357" s="10"/>
      <c r="E357" s="10"/>
    </row>
    <row r="358" spans="2:5" ht="15.75">
      <c r="B358" s="8"/>
      <c r="C358" s="8"/>
      <c r="D358" s="8"/>
      <c r="E358" s="8"/>
    </row>
    <row r="364" ht="15.75">
      <c r="A364" s="10"/>
    </row>
    <row r="365" ht="15.75">
      <c r="A365" s="8"/>
    </row>
    <row r="370" spans="2:5" ht="15.75">
      <c r="B370" s="8"/>
      <c r="C370" s="8"/>
      <c r="D370" s="8"/>
      <c r="E370" s="8"/>
    </row>
    <row r="377" ht="15.75">
      <c r="A377" s="8"/>
    </row>
    <row r="381" spans="2:5" ht="15.75">
      <c r="B381" s="10"/>
      <c r="C381" s="10"/>
      <c r="D381" s="10"/>
      <c r="E381" s="10"/>
    </row>
    <row r="382" spans="2:5" ht="15.75">
      <c r="B382" s="8"/>
      <c r="C382" s="8"/>
      <c r="D382" s="8"/>
      <c r="E382" s="8"/>
    </row>
    <row r="388" ht="15.75">
      <c r="A388" s="10"/>
    </row>
    <row r="389" ht="15.75">
      <c r="A389" s="8"/>
    </row>
    <row r="391" spans="2:5" ht="15.75">
      <c r="B391" s="8"/>
      <c r="C391" s="8"/>
      <c r="D391" s="8"/>
      <c r="E391" s="8"/>
    </row>
    <row r="398" ht="15.75">
      <c r="A398" s="8"/>
    </row>
    <row r="401" spans="2:5" ht="15.75">
      <c r="B401" s="8"/>
      <c r="C401" s="8"/>
      <c r="D401" s="8"/>
      <c r="E401" s="8"/>
    </row>
    <row r="408" ht="15.75">
      <c r="A408" s="8"/>
    </row>
    <row r="409" spans="2:5" ht="15.75">
      <c r="B409" s="10"/>
      <c r="C409" s="10"/>
      <c r="D409" s="10"/>
      <c r="E409" s="10"/>
    </row>
    <row r="410" spans="2:5" ht="15.75">
      <c r="B410" s="8"/>
      <c r="C410" s="8"/>
      <c r="D410" s="8"/>
      <c r="E410" s="8"/>
    </row>
    <row r="416" ht="15.75">
      <c r="A416" s="10"/>
    </row>
    <row r="417" ht="15.75">
      <c r="A417" s="8"/>
    </row>
    <row r="423" spans="2:5" ht="15.75">
      <c r="B423" s="8"/>
      <c r="C423" s="8"/>
      <c r="D423" s="8"/>
      <c r="E423" s="8"/>
    </row>
    <row r="430" spans="1:5" ht="15.75">
      <c r="A430" s="8"/>
      <c r="B430" s="10"/>
      <c r="C430" s="10"/>
      <c r="D430" s="10"/>
      <c r="E430" s="10"/>
    </row>
    <row r="431" spans="2:5" ht="15.75">
      <c r="B431" s="8"/>
      <c r="C431" s="8"/>
      <c r="D431" s="8"/>
      <c r="E431" s="8"/>
    </row>
    <row r="437" ht="15.75">
      <c r="A437" s="10"/>
    </row>
    <row r="438" ht="15.75">
      <c r="A438" s="8"/>
    </row>
    <row r="439" spans="2:5" ht="15.75">
      <c r="B439" s="8"/>
      <c r="C439" s="8"/>
      <c r="D439" s="8"/>
      <c r="E439" s="8"/>
    </row>
    <row r="446" ht="15.75">
      <c r="A446" s="8"/>
    </row>
    <row r="449" spans="2:5" ht="15.75">
      <c r="B449" s="8"/>
      <c r="C449" s="8"/>
      <c r="D449" s="8"/>
      <c r="E449" s="8"/>
    </row>
    <row r="456" ht="15.75">
      <c r="A456" s="8"/>
    </row>
    <row r="460" spans="2:5" ht="15.75">
      <c r="B460" s="10"/>
      <c r="C460" s="10"/>
      <c r="D460" s="10"/>
      <c r="E460" s="10"/>
    </row>
    <row r="461" spans="2:5" ht="15.75">
      <c r="B461" s="8"/>
      <c r="C461" s="8"/>
      <c r="D461" s="8"/>
      <c r="E461" s="8"/>
    </row>
    <row r="467" ht="15.75">
      <c r="A467" s="10"/>
    </row>
    <row r="468" ht="15.75">
      <c r="A468" s="8"/>
    </row>
    <row r="469" spans="2:5" ht="15.75">
      <c r="B469" s="8"/>
      <c r="C469" s="8"/>
      <c r="D469" s="8"/>
      <c r="E469" s="8"/>
    </row>
    <row r="476" ht="15.75">
      <c r="A476" s="8"/>
    </row>
    <row r="478" spans="2:5" ht="15.75">
      <c r="B478" s="8"/>
      <c r="C478" s="8"/>
      <c r="D478" s="8"/>
      <c r="E478" s="8"/>
    </row>
    <row r="483" spans="2:5" ht="15.75">
      <c r="B483" s="8"/>
      <c r="C483" s="8"/>
      <c r="D483" s="8"/>
      <c r="E483" s="8"/>
    </row>
    <row r="485" ht="15.75">
      <c r="A485" s="8"/>
    </row>
    <row r="490" ht="15.75">
      <c r="A490" s="8"/>
    </row>
    <row r="505" spans="2:5" ht="15.75">
      <c r="B505" s="32"/>
      <c r="C505" s="32"/>
      <c r="D505" s="32"/>
      <c r="E505" s="32"/>
    </row>
    <row r="506" spans="2:5" ht="15.75">
      <c r="B506" s="66"/>
      <c r="C506" s="66"/>
      <c r="D506" s="66"/>
      <c r="E506" s="66"/>
    </row>
    <row r="507" spans="2:5" ht="15.75">
      <c r="B507" s="26"/>
      <c r="C507" s="26"/>
      <c r="D507" s="26"/>
      <c r="E507" s="26"/>
    </row>
    <row r="508" spans="2:5" ht="15.75">
      <c r="B508" s="26"/>
      <c r="C508" s="26"/>
      <c r="D508" s="26"/>
      <c r="E508" s="26"/>
    </row>
    <row r="509" spans="2:5" ht="15.75">
      <c r="B509" s="26"/>
      <c r="C509" s="26"/>
      <c r="D509" s="26"/>
      <c r="E509" s="26"/>
    </row>
    <row r="510" spans="2:5" ht="15.75">
      <c r="B510" s="26"/>
      <c r="C510" s="26"/>
      <c r="D510" s="26"/>
      <c r="E510" s="26"/>
    </row>
    <row r="511" spans="2:5" ht="15.75">
      <c r="B511" s="26"/>
      <c r="C511" s="26"/>
      <c r="D511" s="26"/>
      <c r="E511" s="26"/>
    </row>
    <row r="512" spans="1:5" ht="15.75">
      <c r="A512" s="32"/>
      <c r="B512" s="26"/>
      <c r="C512" s="26"/>
      <c r="D512" s="26"/>
      <c r="E512" s="26"/>
    </row>
    <row r="513" spans="1:5" ht="15.75">
      <c r="A513" s="66"/>
      <c r="B513" s="26"/>
      <c r="C513" s="26"/>
      <c r="D513" s="26"/>
      <c r="E513" s="26"/>
    </row>
    <row r="514" spans="1:5" ht="15.75">
      <c r="A514" s="26"/>
      <c r="B514" s="26"/>
      <c r="C514" s="26"/>
      <c r="D514" s="26"/>
      <c r="E514" s="26"/>
    </row>
    <row r="515" spans="1:5" ht="15.75">
      <c r="A515" s="26"/>
      <c r="B515" s="26"/>
      <c r="C515" s="26"/>
      <c r="D515" s="26"/>
      <c r="E515" s="26"/>
    </row>
    <row r="516" spans="1:5" ht="15.75">
      <c r="A516" s="26"/>
      <c r="B516" s="26"/>
      <c r="C516" s="26"/>
      <c r="D516" s="26"/>
      <c r="E516" s="26"/>
    </row>
    <row r="517" spans="1:5" ht="15.75">
      <c r="A517" s="26"/>
      <c r="B517" s="26"/>
      <c r="C517" s="26"/>
      <c r="D517" s="26"/>
      <c r="E517" s="26"/>
    </row>
    <row r="518" spans="1:5" ht="15.75">
      <c r="A518" s="26"/>
      <c r="B518" s="26"/>
      <c r="C518" s="26"/>
      <c r="D518" s="26"/>
      <c r="E518" s="26"/>
    </row>
    <row r="519" spans="1:5" ht="15.75">
      <c r="A519" s="26"/>
      <c r="B519" s="26"/>
      <c r="C519" s="26"/>
      <c r="D519" s="26"/>
      <c r="E519" s="26"/>
    </row>
    <row r="520" ht="15.75">
      <c r="A520" s="26"/>
    </row>
    <row r="521" ht="15.75">
      <c r="A521" s="26"/>
    </row>
    <row r="522" spans="1:5" ht="15.75">
      <c r="A522" s="26"/>
      <c r="B522" s="8"/>
      <c r="C522" s="8"/>
      <c r="D522" s="8"/>
      <c r="E522" s="8"/>
    </row>
    <row r="523" ht="15.75">
      <c r="A523" s="26"/>
    </row>
    <row r="524" ht="15.75">
      <c r="A524" s="26"/>
    </row>
    <row r="525" spans="1:5" ht="15.75">
      <c r="A525" s="26"/>
      <c r="B525" s="8"/>
      <c r="C525" s="8"/>
      <c r="D525" s="8"/>
      <c r="E525" s="8"/>
    </row>
    <row r="526" ht="15.75">
      <c r="A526" s="26"/>
    </row>
    <row r="529" ht="15.75">
      <c r="A529" s="8"/>
    </row>
    <row r="532" ht="15.75">
      <c r="A532" s="8"/>
    </row>
    <row r="533" spans="2:5" ht="15.75">
      <c r="B533" s="8"/>
      <c r="C533" s="8"/>
      <c r="D533" s="8"/>
      <c r="E533" s="8"/>
    </row>
    <row r="536" spans="2:5" ht="15.75">
      <c r="B536" s="32"/>
      <c r="C536" s="32"/>
      <c r="D536" s="32"/>
      <c r="E536" s="32"/>
    </row>
    <row r="537" spans="2:5" ht="15.75">
      <c r="B537" s="66"/>
      <c r="C537" s="66"/>
      <c r="D537" s="66"/>
      <c r="E537" s="66"/>
    </row>
    <row r="538" spans="2:5" ht="15.75">
      <c r="B538" s="26"/>
      <c r="C538" s="26"/>
      <c r="D538" s="26"/>
      <c r="E538" s="26"/>
    </row>
    <row r="539" spans="2:5" ht="15.75">
      <c r="B539" s="26"/>
      <c r="C539" s="26"/>
      <c r="D539" s="26"/>
      <c r="E539" s="26"/>
    </row>
    <row r="540" spans="1:5" ht="15.75">
      <c r="A540" s="8"/>
      <c r="B540" s="26"/>
      <c r="C540" s="26"/>
      <c r="D540" s="26"/>
      <c r="E540" s="26"/>
    </row>
    <row r="541" spans="2:5" ht="15.75">
      <c r="B541" s="26"/>
      <c r="C541" s="26"/>
      <c r="D541" s="26"/>
      <c r="E541" s="26"/>
    </row>
    <row r="542" spans="2:5" ht="15.75">
      <c r="B542" s="26"/>
      <c r="C542" s="26"/>
      <c r="D542" s="26"/>
      <c r="E542" s="26"/>
    </row>
    <row r="543" spans="1:5" ht="15.75">
      <c r="A543" s="32"/>
      <c r="B543" s="26"/>
      <c r="C543" s="26"/>
      <c r="D543" s="26"/>
      <c r="E543" s="26"/>
    </row>
    <row r="544" spans="1:5" ht="15.75">
      <c r="A544" s="66"/>
      <c r="B544" s="26"/>
      <c r="C544" s="26"/>
      <c r="D544" s="26"/>
      <c r="E544" s="26"/>
    </row>
    <row r="545" spans="1:5" ht="15.75">
      <c r="A545" s="26"/>
      <c r="B545" s="26"/>
      <c r="C545" s="26"/>
      <c r="D545" s="26"/>
      <c r="E545" s="26"/>
    </row>
    <row r="546" spans="1:5" ht="15.75">
      <c r="A546" s="26"/>
      <c r="B546" s="26"/>
      <c r="C546" s="26"/>
      <c r="D546" s="26"/>
      <c r="E546" s="26"/>
    </row>
    <row r="547" spans="1:5" ht="15.75">
      <c r="A547" s="26"/>
      <c r="B547" s="26"/>
      <c r="C547" s="26"/>
      <c r="D547" s="26"/>
      <c r="E547" s="26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32"/>
      <c r="C569" s="32"/>
      <c r="D569" s="32"/>
      <c r="E569" s="32"/>
    </row>
    <row r="570" spans="1:5" ht="15.75">
      <c r="A570" s="26"/>
      <c r="B570" s="66"/>
      <c r="C570" s="66"/>
      <c r="D570" s="66"/>
      <c r="E570" s="6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32"/>
      <c r="B576" s="26"/>
      <c r="C576" s="26"/>
      <c r="D576" s="26"/>
      <c r="E576" s="26"/>
    </row>
    <row r="577" spans="1:5" ht="15.75">
      <c r="A577" s="66"/>
      <c r="B577" s="26"/>
      <c r="C577" s="26"/>
      <c r="D577" s="26"/>
      <c r="E577" s="26"/>
    </row>
    <row r="578" spans="1:5" ht="15.75">
      <c r="A578" s="26"/>
      <c r="B578" s="32"/>
      <c r="C578" s="32"/>
      <c r="D578" s="32"/>
      <c r="E578" s="32"/>
    </row>
    <row r="579" spans="1:5" ht="15.75">
      <c r="A579" s="26"/>
      <c r="B579" s="66"/>
      <c r="C579" s="66"/>
      <c r="D579" s="66"/>
      <c r="E579" s="6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ht="15.75">
      <c r="A584" s="26"/>
    </row>
    <row r="585" spans="1:5" ht="15.75">
      <c r="A585" s="32"/>
      <c r="B585" s="26"/>
      <c r="C585" s="26"/>
      <c r="D585" s="26"/>
      <c r="E585" s="26"/>
    </row>
    <row r="586" spans="1:5" ht="15.75">
      <c r="A586" s="6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32"/>
      <c r="C590" s="32"/>
      <c r="D590" s="32"/>
      <c r="E590" s="32"/>
    </row>
    <row r="591" spans="2:5" ht="15.75">
      <c r="B591" s="66"/>
      <c r="C591" s="66"/>
      <c r="D591" s="66"/>
      <c r="E591" s="6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32"/>
      <c r="B597" s="26"/>
      <c r="C597" s="26"/>
      <c r="D597" s="26"/>
      <c r="E597" s="26"/>
    </row>
    <row r="598" spans="1:5" ht="15.75">
      <c r="A598" s="66"/>
      <c r="B598" s="26"/>
      <c r="C598" s="26"/>
      <c r="D598" s="26"/>
      <c r="E598" s="26"/>
    </row>
    <row r="599" spans="1:5" ht="15.75">
      <c r="A599" s="26"/>
      <c r="B599" s="32"/>
      <c r="C599" s="32"/>
      <c r="D599" s="32"/>
      <c r="E599" s="32"/>
    </row>
    <row r="600" spans="1:5" ht="15.75">
      <c r="A600" s="26"/>
      <c r="B600" s="66"/>
      <c r="C600" s="66"/>
      <c r="D600" s="66"/>
      <c r="E600" s="6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32"/>
      <c r="B606" s="26"/>
      <c r="C606" s="26"/>
      <c r="D606" s="26"/>
      <c r="E606" s="26"/>
    </row>
    <row r="607" spans="1:5" ht="15.75">
      <c r="A607" s="6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1:5" ht="15.75">
      <c r="A609" s="26"/>
      <c r="B609" s="66"/>
      <c r="C609" s="66"/>
      <c r="D609" s="66"/>
      <c r="E609" s="66"/>
    </row>
    <row r="610" ht="15.75">
      <c r="A610" s="26"/>
    </row>
    <row r="611" ht="15.75">
      <c r="A611" s="26"/>
    </row>
    <row r="612" ht="15.75">
      <c r="A612" s="26"/>
    </row>
    <row r="613" ht="15.75">
      <c r="A613" s="26"/>
    </row>
    <row r="614" ht="15.75">
      <c r="A614" s="26"/>
    </row>
    <row r="615" ht="15.75">
      <c r="A615" s="32"/>
    </row>
    <row r="616" ht="15.75">
      <c r="A616" s="66"/>
    </row>
    <row r="617" spans="2:5" ht="15.75">
      <c r="B617" s="10"/>
      <c r="C617" s="10"/>
      <c r="D617" s="10"/>
      <c r="E617" s="10"/>
    </row>
    <row r="618" spans="2:5" ht="15.75">
      <c r="B618" s="8"/>
      <c r="C618" s="8"/>
      <c r="D618" s="8"/>
      <c r="E618" s="8"/>
    </row>
    <row r="624" ht="15.75">
      <c r="A624" s="10"/>
    </row>
    <row r="625" ht="15.75">
      <c r="A625" s="8"/>
    </row>
    <row r="626" spans="2:5" ht="15.75">
      <c r="B626" s="10"/>
      <c r="C626" s="10"/>
      <c r="D626" s="10"/>
      <c r="E626" s="10"/>
    </row>
    <row r="627" spans="2:5" ht="15.75">
      <c r="B627" s="8"/>
      <c r="C627" s="8"/>
      <c r="D627" s="8"/>
      <c r="E627" s="8"/>
    </row>
    <row r="633" ht="15.75">
      <c r="A633" s="10"/>
    </row>
    <row r="634" ht="15.75">
      <c r="A634" s="8"/>
    </row>
    <row r="635" spans="2:5" ht="15.75">
      <c r="B635" s="10"/>
      <c r="C635" s="10"/>
      <c r="D635" s="10"/>
      <c r="E635" s="10"/>
    </row>
    <row r="636" spans="2:5" ht="15.75">
      <c r="B636" s="8"/>
      <c r="C636" s="8"/>
      <c r="D636" s="8"/>
      <c r="E636" s="8"/>
    </row>
    <row r="642" ht="15.75">
      <c r="A642" s="10"/>
    </row>
    <row r="643" ht="15.75">
      <c r="A643" s="8"/>
    </row>
    <row r="644" spans="2:5" ht="15.75">
      <c r="B644" s="10"/>
      <c r="C644" s="10"/>
      <c r="D644" s="10"/>
      <c r="E644" s="10"/>
    </row>
    <row r="645" spans="2:5" ht="15.75">
      <c r="B645" s="8"/>
      <c r="C645" s="8"/>
      <c r="D645" s="8"/>
      <c r="E645" s="8"/>
    </row>
    <row r="651" ht="15.75">
      <c r="A651" s="10"/>
    </row>
    <row r="652" ht="15.75">
      <c r="A652" s="8"/>
    </row>
    <row r="656" spans="2:5" ht="15.75">
      <c r="B656" s="10"/>
      <c r="C656" s="10"/>
      <c r="D656" s="10"/>
      <c r="E656" s="10"/>
    </row>
    <row r="657" spans="2:5" ht="15.75">
      <c r="B657" s="8"/>
      <c r="C657" s="8"/>
      <c r="D657" s="8"/>
      <c r="E657" s="8"/>
    </row>
    <row r="663" ht="15.75">
      <c r="A663" s="10"/>
    </row>
    <row r="664" ht="15.75">
      <c r="A664" s="8"/>
    </row>
    <row r="668" spans="2:5" ht="15.75">
      <c r="B668" s="10"/>
      <c r="C668" s="10"/>
      <c r="D668" s="10"/>
      <c r="E668" s="10"/>
    </row>
    <row r="669" spans="2:5" ht="15.75">
      <c r="B669" s="8"/>
      <c r="C669" s="8"/>
      <c r="D669" s="8"/>
      <c r="E669" s="8"/>
    </row>
    <row r="675" ht="15.75">
      <c r="A675" s="10"/>
    </row>
    <row r="676" ht="15.75">
      <c r="A676" s="8"/>
    </row>
    <row r="677" spans="2:5" ht="15.75">
      <c r="B677" s="10"/>
      <c r="C677" s="10"/>
      <c r="D677" s="10"/>
      <c r="E677" s="10"/>
    </row>
    <row r="678" spans="2:5" ht="15.75">
      <c r="B678" s="8"/>
      <c r="C678" s="8"/>
      <c r="D678" s="8"/>
      <c r="E678" s="8"/>
    </row>
    <row r="684" ht="15.75">
      <c r="A684" s="10"/>
    </row>
    <row r="685" ht="15.75">
      <c r="A685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5" spans="2:5" ht="15.75">
      <c r="B695" s="10"/>
      <c r="C695" s="10"/>
      <c r="D695" s="10"/>
      <c r="E695" s="10"/>
    </row>
    <row r="696" spans="2:5" ht="15.75">
      <c r="B696" s="8"/>
      <c r="C696" s="8"/>
      <c r="D696" s="8"/>
      <c r="E696" s="8"/>
    </row>
    <row r="702" ht="15.75">
      <c r="A702" s="10"/>
    </row>
    <row r="703" ht="15.75">
      <c r="A703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3" spans="2:5" ht="15.75">
      <c r="B833" s="10"/>
      <c r="C833" s="10"/>
      <c r="D833" s="10"/>
      <c r="E833" s="10"/>
    </row>
    <row r="834" spans="2:5" ht="15.75">
      <c r="B834" s="8"/>
      <c r="C834" s="8"/>
      <c r="D834" s="8"/>
      <c r="E834" s="8"/>
    </row>
    <row r="840" ht="15.75">
      <c r="A840" s="10"/>
    </row>
    <row r="841" ht="15.75">
      <c r="A841" s="8"/>
    </row>
    <row r="844" spans="2:5" ht="15.75">
      <c r="B844" s="10"/>
      <c r="C844" s="10"/>
      <c r="D844" s="10"/>
      <c r="E844" s="10"/>
    </row>
    <row r="845" spans="2:5" ht="15.75">
      <c r="B845" s="8"/>
      <c r="C845" s="8"/>
      <c r="D845" s="8"/>
      <c r="E845" s="8"/>
    </row>
    <row r="851" ht="15.75">
      <c r="A851" s="10"/>
    </row>
    <row r="852" ht="15.75">
      <c r="A852" s="8"/>
    </row>
    <row r="856" spans="2:5" ht="15.75">
      <c r="B856" s="10"/>
      <c r="C856" s="10"/>
      <c r="D856" s="10"/>
      <c r="E856" s="10"/>
    </row>
    <row r="857" spans="2:5" ht="15.75">
      <c r="B857" s="8"/>
      <c r="C857" s="8"/>
      <c r="D857" s="8"/>
      <c r="E857" s="8"/>
    </row>
    <row r="863" ht="15.75">
      <c r="A863" s="10"/>
    </row>
    <row r="864" ht="15.75">
      <c r="A864" s="8"/>
    </row>
    <row r="868" spans="2:5" ht="15.75">
      <c r="B868" s="10"/>
      <c r="C868" s="10"/>
      <c r="D868" s="10"/>
      <c r="E868" s="10"/>
    </row>
    <row r="869" spans="2:5" ht="15.75">
      <c r="B869" s="8"/>
      <c r="C869" s="8"/>
      <c r="D869" s="8"/>
      <c r="E869" s="8"/>
    </row>
    <row r="875" ht="15.75">
      <c r="A875" s="10"/>
    </row>
    <row r="876" ht="15.75">
      <c r="A876" s="8"/>
    </row>
    <row r="880" spans="2:5" ht="15.75">
      <c r="B880" s="10"/>
      <c r="C880" s="10"/>
      <c r="D880" s="10"/>
      <c r="E880" s="10"/>
    </row>
    <row r="881" spans="2:5" ht="15.75">
      <c r="B881" s="8"/>
      <c r="C881" s="8"/>
      <c r="D881" s="8"/>
      <c r="E881" s="8"/>
    </row>
    <row r="887" ht="15.75">
      <c r="A887" s="10"/>
    </row>
    <row r="888" ht="15.75">
      <c r="A888" s="8"/>
    </row>
    <row r="892" spans="2:5" ht="15.75">
      <c r="B892" s="10"/>
      <c r="C892" s="10"/>
      <c r="D892" s="10"/>
      <c r="E892" s="10"/>
    </row>
    <row r="893" spans="2:5" ht="15.75">
      <c r="B893" s="8"/>
      <c r="C893" s="8"/>
      <c r="D893" s="8"/>
      <c r="E893" s="8"/>
    </row>
    <row r="899" ht="15.75">
      <c r="A899" s="10"/>
    </row>
    <row r="900" ht="15.75">
      <c r="A900" s="8"/>
    </row>
    <row r="904" spans="2:5" ht="15.75">
      <c r="B904" s="10"/>
      <c r="C904" s="10"/>
      <c r="D904" s="10"/>
      <c r="E904" s="10"/>
    </row>
    <row r="905" spans="2:5" ht="15.75">
      <c r="B905" s="8"/>
      <c r="C905" s="8"/>
      <c r="D905" s="8"/>
      <c r="E905" s="8"/>
    </row>
    <row r="911" ht="15.75">
      <c r="A911" s="10"/>
    </row>
    <row r="912" ht="15.75">
      <c r="A912" s="8"/>
    </row>
    <row r="916" spans="2:5" ht="15.75">
      <c r="B916" s="10"/>
      <c r="C916" s="10"/>
      <c r="D916" s="10"/>
      <c r="E916" s="10"/>
    </row>
    <row r="917" spans="2:5" ht="15.75">
      <c r="B917" s="8"/>
      <c r="C917" s="8"/>
      <c r="D917" s="8"/>
      <c r="E917" s="8"/>
    </row>
    <row r="923" ht="15.75">
      <c r="A923" s="10"/>
    </row>
    <row r="924" ht="15.75">
      <c r="A924" s="8"/>
    </row>
    <row r="927" spans="2:5" ht="15.75">
      <c r="B927" s="10"/>
      <c r="C927" s="10"/>
      <c r="D927" s="10"/>
      <c r="E927" s="10"/>
    </row>
    <row r="928" spans="2:5" ht="15.75">
      <c r="B928" s="8"/>
      <c r="C928" s="8"/>
      <c r="D928" s="8"/>
      <c r="E928" s="8"/>
    </row>
    <row r="934" ht="15.75">
      <c r="A934" s="10"/>
    </row>
    <row r="935" ht="15.75">
      <c r="A935" s="8"/>
    </row>
    <row r="938" spans="2:5" ht="15.75">
      <c r="B938" s="10"/>
      <c r="C938" s="10"/>
      <c r="D938" s="10"/>
      <c r="E938" s="10"/>
    </row>
    <row r="939" spans="2:5" ht="15.75">
      <c r="B939" s="8"/>
      <c r="C939" s="8"/>
      <c r="D939" s="8"/>
      <c r="E939" s="8"/>
    </row>
    <row r="945" ht="15.75">
      <c r="A945" s="10"/>
    </row>
    <row r="946" ht="15.75">
      <c r="A946" s="8"/>
    </row>
    <row r="949" spans="2:5" ht="15.75">
      <c r="B949" s="10"/>
      <c r="C949" s="10"/>
      <c r="D949" s="10"/>
      <c r="E949" s="10"/>
    </row>
    <row r="950" spans="2:5" ht="15.75">
      <c r="B950" s="8"/>
      <c r="C950" s="8"/>
      <c r="D950" s="8"/>
      <c r="E950" s="8"/>
    </row>
    <row r="956" ht="15.75">
      <c r="A956" s="10"/>
    </row>
    <row r="957" ht="15.75">
      <c r="A957" s="8"/>
    </row>
    <row r="961" spans="2:5" ht="15.75">
      <c r="B961" s="10"/>
      <c r="C961" s="10"/>
      <c r="D961" s="10"/>
      <c r="E961" s="10"/>
    </row>
    <row r="962" spans="2:5" ht="15.75">
      <c r="B962" s="8"/>
      <c r="C962" s="8"/>
      <c r="D962" s="8"/>
      <c r="E962" s="8"/>
    </row>
    <row r="968" ht="15.75">
      <c r="A968" s="10"/>
    </row>
    <row r="969" ht="15.75">
      <c r="A969" s="8"/>
    </row>
    <row r="973" spans="2:5" ht="15.75">
      <c r="B973" s="10"/>
      <c r="C973" s="10"/>
      <c r="D973" s="10"/>
      <c r="E973" s="10"/>
    </row>
    <row r="974" spans="2:5" ht="15.75">
      <c r="B974" s="8"/>
      <c r="C974" s="8"/>
      <c r="D974" s="8"/>
      <c r="E974" s="8"/>
    </row>
    <row r="980" ht="15.75">
      <c r="A980" s="10"/>
    </row>
    <row r="981" ht="15.75">
      <c r="A981" s="8"/>
    </row>
    <row r="985" spans="2:5" ht="15.75">
      <c r="B985" s="10"/>
      <c r="C985" s="10"/>
      <c r="D985" s="10"/>
      <c r="E985" s="10"/>
    </row>
    <row r="986" spans="2:5" ht="15.75">
      <c r="B986" s="8"/>
      <c r="C986" s="8"/>
      <c r="D986" s="8"/>
      <c r="E986" s="8"/>
    </row>
    <row r="992" ht="15.75">
      <c r="A992" s="10"/>
    </row>
    <row r="993" ht="15.75">
      <c r="A993" s="8"/>
    </row>
    <row r="994" spans="2:5" ht="15.75">
      <c r="B994" s="10"/>
      <c r="C994" s="10"/>
      <c r="D994" s="10"/>
      <c r="E994" s="10"/>
    </row>
    <row r="995" spans="2:5" ht="15.75">
      <c r="B995" s="8"/>
      <c r="C995" s="8"/>
      <c r="D995" s="8"/>
      <c r="E995" s="8"/>
    </row>
    <row r="1001" ht="15.75">
      <c r="A1001" s="10"/>
    </row>
    <row r="1002" ht="15.75">
      <c r="A1002" s="8"/>
    </row>
    <row r="1005" spans="2:5" ht="15.75">
      <c r="B1005" s="10"/>
      <c r="C1005" s="10"/>
      <c r="D1005" s="10"/>
      <c r="E1005" s="10"/>
    </row>
    <row r="1006" spans="2:5" ht="15.75">
      <c r="B1006" s="8"/>
      <c r="C1006" s="8"/>
      <c r="D1006" s="8"/>
      <c r="E1006" s="8"/>
    </row>
    <row r="1012" ht="15.75">
      <c r="A1012" s="10"/>
    </row>
    <row r="1013" ht="15.75">
      <c r="A1013" s="8"/>
    </row>
    <row r="1017" spans="2:5" ht="15.75">
      <c r="B1017" s="10"/>
      <c r="C1017" s="10"/>
      <c r="D1017" s="10"/>
      <c r="E1017" s="10"/>
    </row>
    <row r="1018" spans="2:5" ht="15.75">
      <c r="B1018" s="8"/>
      <c r="C1018" s="8"/>
      <c r="D1018" s="8"/>
      <c r="E1018" s="8"/>
    </row>
    <row r="1024" ht="15.75">
      <c r="A1024" s="10"/>
    </row>
    <row r="1025" ht="15.75">
      <c r="A1025" s="8"/>
    </row>
    <row r="1029" spans="2:5" ht="15.75">
      <c r="B1029" s="10"/>
      <c r="C1029" s="10"/>
      <c r="D1029" s="10"/>
      <c r="E1029" s="10"/>
    </row>
    <row r="1030" spans="2:5" ht="15.75">
      <c r="B1030" s="8"/>
      <c r="C1030" s="8"/>
      <c r="D1030" s="8"/>
      <c r="E1030" s="8"/>
    </row>
    <row r="1036" ht="15.75">
      <c r="A1036" s="10"/>
    </row>
    <row r="1037" ht="15.75">
      <c r="A1037" s="8"/>
    </row>
    <row r="1041" spans="2:5" ht="15.75">
      <c r="B1041" s="10"/>
      <c r="C1041" s="10"/>
      <c r="D1041" s="10"/>
      <c r="E1041" s="10"/>
    </row>
    <row r="1042" spans="2:5" ht="15.75">
      <c r="B1042" s="8"/>
      <c r="C1042" s="8"/>
      <c r="D1042" s="8"/>
      <c r="E1042" s="8"/>
    </row>
    <row r="1048" ht="15.75">
      <c r="A1048" s="10"/>
    </row>
    <row r="1049" ht="15.75">
      <c r="A1049" s="8"/>
    </row>
    <row r="1053" spans="2:5" ht="15.75">
      <c r="B1053" s="10"/>
      <c r="C1053" s="10"/>
      <c r="D1053" s="10"/>
      <c r="E1053" s="10"/>
    </row>
    <row r="1060" ht="15.75">
      <c r="A1060" s="10"/>
    </row>
    <row r="1065" spans="2:5" ht="15.75">
      <c r="B1065" s="10"/>
      <c r="C1065" s="10"/>
      <c r="D1065" s="10"/>
      <c r="E1065" s="10"/>
    </row>
    <row r="1072" ht="15.75">
      <c r="A1072" s="10"/>
    </row>
    <row r="1077" spans="2:5" ht="15.75">
      <c r="B1077" s="10"/>
      <c r="C1077" s="10"/>
      <c r="D1077" s="10"/>
      <c r="E1077" s="10"/>
    </row>
    <row r="1084" ht="15.75">
      <c r="A1084" s="10"/>
    </row>
    <row r="1089" spans="2:5" ht="15.75">
      <c r="B1089" s="10"/>
      <c r="C1089" s="10"/>
      <c r="D1089" s="10"/>
      <c r="E1089" s="10"/>
    </row>
    <row r="1096" ht="15.75">
      <c r="A1096" s="10"/>
    </row>
    <row r="1097" spans="2:5" ht="15.75">
      <c r="B1097" s="10"/>
      <c r="C1097" s="10"/>
      <c r="D1097" s="10"/>
      <c r="E1097" s="10"/>
    </row>
    <row r="1104" ht="15.75">
      <c r="A1104" s="10"/>
    </row>
    <row r="1109" spans="2:5" ht="15.75">
      <c r="B1109" s="10"/>
      <c r="C1109" s="10"/>
      <c r="D1109" s="10"/>
      <c r="E1109" s="10"/>
    </row>
    <row r="1116" ht="15.75">
      <c r="A1116" s="10"/>
    </row>
    <row r="1121" spans="2:5" ht="15.75">
      <c r="B1121" s="10"/>
      <c r="C1121" s="10"/>
      <c r="D1121" s="10"/>
      <c r="E1121" s="10"/>
    </row>
    <row r="1128" ht="15.75">
      <c r="A1128" s="10"/>
    </row>
    <row r="1153" spans="2:5" ht="15.75">
      <c r="B1153" s="10"/>
      <c r="C1153" s="10"/>
      <c r="D1153" s="10"/>
      <c r="E1153" s="10"/>
    </row>
    <row r="1154" spans="2:5" ht="15.75">
      <c r="B1154" s="8"/>
      <c r="C1154" s="8"/>
      <c r="D1154" s="8"/>
      <c r="E1154" s="8"/>
    </row>
    <row r="1160" ht="15.75">
      <c r="A1160" s="10"/>
    </row>
    <row r="1161" ht="15.75">
      <c r="A1161" s="8"/>
    </row>
    <row r="1165" spans="2:5" ht="15.75">
      <c r="B1165" s="10"/>
      <c r="C1165" s="10"/>
      <c r="D1165" s="10"/>
      <c r="E1165" s="10"/>
    </row>
    <row r="1166" spans="2:5" ht="15.75">
      <c r="B1166" s="8"/>
      <c r="C1166" s="8"/>
      <c r="D1166" s="8"/>
      <c r="E1166" s="8"/>
    </row>
    <row r="1172" ht="15.75">
      <c r="A1172" s="10"/>
    </row>
    <row r="1173" ht="15.75">
      <c r="A1173" s="8"/>
    </row>
    <row r="1177" spans="2:5" ht="15.75">
      <c r="B1177" s="10"/>
      <c r="C1177" s="10"/>
      <c r="D1177" s="10"/>
      <c r="E1177" s="10"/>
    </row>
    <row r="1184" ht="15.75">
      <c r="A1184" s="10"/>
    </row>
    <row r="1190" spans="2:5" ht="15.75">
      <c r="B1190" s="8"/>
      <c r="C1190" s="8"/>
      <c r="D1190" s="8"/>
      <c r="E1190" s="8"/>
    </row>
    <row r="1191" spans="2:5" ht="15.75">
      <c r="B1191" s="8"/>
      <c r="C1191" s="8"/>
      <c r="D1191" s="8"/>
      <c r="E1191" s="8"/>
    </row>
    <row r="1192" spans="2:5" ht="15.75">
      <c r="B1192" s="8"/>
      <c r="C1192" s="8"/>
      <c r="D1192" s="8"/>
      <c r="E1192" s="8"/>
    </row>
    <row r="1193" spans="2:5" ht="15.75">
      <c r="B1193" s="8"/>
      <c r="C1193" s="8"/>
      <c r="D1193" s="8"/>
      <c r="E1193" s="8"/>
    </row>
    <row r="1194" spans="2:5" ht="15.75">
      <c r="B1194" s="8"/>
      <c r="C1194" s="8"/>
      <c r="D1194" s="8"/>
      <c r="E1194" s="8"/>
    </row>
    <row r="1197" ht="15.75">
      <c r="A1197" s="8"/>
    </row>
    <row r="1198" ht="15.75">
      <c r="A1198" s="8"/>
    </row>
    <row r="1199" ht="15.75">
      <c r="A1199" s="8"/>
    </row>
    <row r="1200" ht="15.75">
      <c r="A1200" s="8"/>
    </row>
    <row r="1201" ht="15.75">
      <c r="A1201" s="8"/>
    </row>
    <row r="1212" spans="2:5" ht="15.75">
      <c r="B1212" s="10"/>
      <c r="C1212" s="10"/>
      <c r="D1212" s="10"/>
      <c r="E1212" s="10"/>
    </row>
    <row r="1213" spans="2:5" ht="15.75">
      <c r="B1213" s="8"/>
      <c r="C1213" s="8"/>
      <c r="D1213" s="8"/>
      <c r="E1213" s="8"/>
    </row>
    <row r="1217" spans="2:5" ht="15.75">
      <c r="B1217" s="10"/>
      <c r="C1217" s="10"/>
      <c r="D1217" s="10"/>
      <c r="E1217" s="10"/>
    </row>
    <row r="1218" spans="2:5" ht="15.75">
      <c r="B1218" s="10"/>
      <c r="C1218" s="10"/>
      <c r="D1218" s="10"/>
      <c r="E1218" s="10"/>
    </row>
    <row r="1219" ht="15.75">
      <c r="A1219" s="10"/>
    </row>
    <row r="1220" ht="15.75">
      <c r="A1220" s="8"/>
    </row>
    <row r="1222" spans="2:5" ht="15.75">
      <c r="B1222" s="10"/>
      <c r="C1222" s="10"/>
      <c r="D1222" s="10"/>
      <c r="E1222" s="10"/>
    </row>
    <row r="1224" ht="15.75">
      <c r="A1224" s="10"/>
    </row>
    <row r="1225" ht="15.75">
      <c r="A1225" s="10"/>
    </row>
    <row r="1227" spans="2:5" ht="15.75">
      <c r="B1227" s="10"/>
      <c r="C1227" s="10"/>
      <c r="D1227" s="10"/>
      <c r="E1227" s="10"/>
    </row>
    <row r="1229" ht="15.75">
      <c r="A1229" s="10"/>
    </row>
    <row r="1234" spans="1:5" ht="15.75">
      <c r="A1234" s="10"/>
      <c r="B1234" s="10"/>
      <c r="C1234" s="10"/>
      <c r="D1234" s="10"/>
      <c r="E1234" s="10"/>
    </row>
    <row r="1239" spans="2:5" ht="15.75">
      <c r="B1239" s="10"/>
      <c r="C1239" s="10"/>
      <c r="D1239" s="10"/>
      <c r="E1239" s="10"/>
    </row>
    <row r="1241" ht="15.75">
      <c r="A1241" s="10"/>
    </row>
    <row r="1246" ht="15.75">
      <c r="A1246" s="10"/>
    </row>
    <row r="1248" spans="2:5" ht="15.75">
      <c r="B1248" s="10"/>
      <c r="C1248" s="10"/>
      <c r="D1248" s="10"/>
      <c r="E1248" s="10"/>
    </row>
    <row r="1255" spans="1:5" ht="15.75">
      <c r="A1255" s="10"/>
      <c r="B1255" s="10"/>
      <c r="C1255" s="10"/>
      <c r="D1255" s="10"/>
      <c r="E1255" s="10"/>
    </row>
    <row r="1256" spans="2:5" ht="15.75">
      <c r="B1256" s="8"/>
      <c r="C1256" s="8"/>
      <c r="D1256" s="8"/>
      <c r="E1256" s="8"/>
    </row>
    <row r="1260" spans="2:5" ht="15.75">
      <c r="B1260" s="10"/>
      <c r="C1260" s="10"/>
      <c r="D1260" s="10"/>
      <c r="E1260" s="10"/>
    </row>
    <row r="1261" spans="2:5" ht="15.75">
      <c r="B1261" s="8"/>
      <c r="C1261" s="8"/>
      <c r="D1261" s="8"/>
      <c r="E1261" s="8"/>
    </row>
    <row r="1262" ht="15.75">
      <c r="A1262" s="10"/>
    </row>
    <row r="1263" ht="15.75">
      <c r="A1263" s="8"/>
    </row>
    <row r="1265" spans="2:5" ht="15.75">
      <c r="B1265" s="10"/>
      <c r="C1265" s="10"/>
      <c r="D1265" s="10"/>
      <c r="E1265" s="10"/>
    </row>
    <row r="1266" spans="2:5" ht="15.75">
      <c r="B1266" s="8"/>
      <c r="C1266" s="8"/>
      <c r="D1266" s="8"/>
      <c r="E1266" s="8"/>
    </row>
    <row r="1267" ht="15.75">
      <c r="A1267" s="10"/>
    </row>
    <row r="1268" ht="15.75">
      <c r="A1268" s="8"/>
    </row>
    <row r="1270" spans="2:5" ht="15.75">
      <c r="B1270" s="10"/>
      <c r="C1270" s="10"/>
      <c r="D1270" s="10"/>
      <c r="E1270" s="10"/>
    </row>
    <row r="1272" ht="15.75">
      <c r="A1272" s="10"/>
    </row>
    <row r="1273" ht="15.75">
      <c r="A1273" s="8"/>
    </row>
    <row r="1277" ht="15.75">
      <c r="A1277" s="10"/>
    </row>
    <row r="1325" spans="2:5" ht="15.75">
      <c r="B1325" s="8"/>
      <c r="C1325" s="8"/>
      <c r="D1325" s="8"/>
      <c r="E1325" s="8"/>
    </row>
    <row r="1332" ht="15.75">
      <c r="A1332" s="8"/>
    </row>
    <row r="1405" spans="2:5" ht="15.75">
      <c r="B1405" s="118"/>
      <c r="C1405" s="118"/>
      <c r="D1405" s="118"/>
      <c r="E1405" s="118"/>
    </row>
    <row r="1406" spans="2:5" ht="15.75">
      <c r="B1406" s="118"/>
      <c r="C1406" s="118"/>
      <c r="D1406" s="118"/>
      <c r="E1406" s="118"/>
    </row>
    <row r="1407" spans="2:5" ht="15.75">
      <c r="B1407" s="118"/>
      <c r="C1407" s="118"/>
      <c r="D1407" s="118"/>
      <c r="E1407" s="118"/>
    </row>
    <row r="1408" spans="2:5" ht="15.75">
      <c r="B1408" s="118"/>
      <c r="C1408" s="118"/>
      <c r="D1408" s="118"/>
      <c r="E1408" s="118"/>
    </row>
    <row r="1409" spans="2:5" ht="15.75">
      <c r="B1409" s="118"/>
      <c r="C1409" s="118"/>
      <c r="D1409" s="118"/>
      <c r="E1409" s="118"/>
    </row>
    <row r="1410" spans="2:5" ht="15.75">
      <c r="B1410" s="118"/>
      <c r="C1410" s="118"/>
      <c r="D1410" s="118"/>
      <c r="E1410" s="118"/>
    </row>
    <row r="1411" spans="2:5" ht="15.75">
      <c r="B1411" s="118"/>
      <c r="C1411" s="118"/>
      <c r="D1411" s="118"/>
      <c r="E1411" s="118"/>
    </row>
    <row r="1412" spans="1:5" ht="15.75">
      <c r="A1412" s="118"/>
      <c r="B1412" s="118"/>
      <c r="C1412" s="118"/>
      <c r="D1412" s="118"/>
      <c r="E1412" s="118"/>
    </row>
    <row r="1413" spans="1:5" ht="15.75">
      <c r="A1413" s="118"/>
      <c r="B1413" s="118"/>
      <c r="C1413" s="118"/>
      <c r="D1413" s="118"/>
      <c r="E1413" s="118"/>
    </row>
    <row r="1414" spans="1:5" ht="15.75">
      <c r="A1414" s="118"/>
      <c r="B1414" s="118"/>
      <c r="C1414" s="118"/>
      <c r="D1414" s="118"/>
      <c r="E1414" s="118"/>
    </row>
    <row r="1415" spans="1:5" ht="15.75">
      <c r="A1415" s="118"/>
      <c r="B1415" s="118"/>
      <c r="C1415" s="118"/>
      <c r="D1415" s="118"/>
      <c r="E1415" s="118"/>
    </row>
    <row r="1416" ht="15.75">
      <c r="A1416" s="118"/>
    </row>
    <row r="1417" ht="15.75">
      <c r="A1417" s="118"/>
    </row>
    <row r="1418" spans="1:5" ht="15.75">
      <c r="A1418" s="118"/>
      <c r="B1418" s="8"/>
      <c r="C1418" s="8"/>
      <c r="D1418" s="8"/>
      <c r="E1418" s="8"/>
    </row>
    <row r="1419" ht="15.75">
      <c r="A1419" s="118"/>
    </row>
    <row r="1420" spans="1:5" ht="15.75">
      <c r="A1420" s="118"/>
      <c r="B1420" s="8"/>
      <c r="C1420" s="8"/>
      <c r="D1420" s="8"/>
      <c r="E1420" s="8"/>
    </row>
    <row r="1421" ht="15.75">
      <c r="A1421" s="118"/>
    </row>
    <row r="1422" spans="1:5" ht="15.75">
      <c r="A1422" s="118"/>
      <c r="B1422" s="8"/>
      <c r="C1422" s="8"/>
      <c r="D1422" s="8"/>
      <c r="E1422" s="8"/>
    </row>
    <row r="1425" ht="15.75">
      <c r="A1425" s="8"/>
    </row>
    <row r="1427" ht="15.75">
      <c r="A1427" s="8"/>
    </row>
    <row r="1429" ht="15.75">
      <c r="A1429" s="8"/>
    </row>
  </sheetData>
  <mergeCells count="6">
    <mergeCell ref="A6:F6"/>
    <mergeCell ref="A7:F7"/>
    <mergeCell ref="C1:E1"/>
    <mergeCell ref="C2:E2"/>
    <mergeCell ref="C3:E3"/>
    <mergeCell ref="C4:O4"/>
  </mergeCells>
  <printOptions/>
  <pageMargins left="0.55" right="0.22" top="0.55" bottom="0.5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46"/>
  <sheetViews>
    <sheetView workbookViewId="0" topLeftCell="A1">
      <selection activeCell="A1" sqref="A1:IV16384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3.421875" style="118" customWidth="1"/>
    <col min="7" max="16384" width="8.8515625" style="166" customWidth="1"/>
  </cols>
  <sheetData>
    <row r="1" spans="3:15" ht="15.75">
      <c r="C1" s="191" t="s">
        <v>606</v>
      </c>
      <c r="D1" s="191"/>
      <c r="E1" s="191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192" t="s">
        <v>687</v>
      </c>
      <c r="D2" s="192"/>
      <c r="E2" s="19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187" t="s">
        <v>735</v>
      </c>
      <c r="D3" s="187"/>
      <c r="E3" s="187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13" t="s">
        <v>736</v>
      </c>
      <c r="D4" s="213"/>
      <c r="E4" s="213"/>
      <c r="F4" s="213"/>
      <c r="G4" s="188"/>
      <c r="H4" s="188"/>
      <c r="I4" s="188"/>
      <c r="J4" s="188"/>
      <c r="K4" s="188"/>
      <c r="L4" s="188"/>
      <c r="M4" s="188"/>
      <c r="N4" s="188"/>
      <c r="O4" s="188"/>
    </row>
    <row r="5" spans="1:6" ht="16.5">
      <c r="A5" s="174" t="s">
        <v>734</v>
      </c>
      <c r="B5" s="175"/>
      <c r="C5" s="175"/>
      <c r="D5" s="175"/>
      <c r="E5" s="175"/>
      <c r="F5" s="175"/>
    </row>
    <row r="6" spans="1:6" ht="16.5">
      <c r="A6" s="174" t="s">
        <v>702</v>
      </c>
      <c r="B6" s="175"/>
      <c r="C6" s="175"/>
      <c r="D6" s="175"/>
      <c r="E6" s="175"/>
      <c r="F6" s="175"/>
    </row>
    <row r="7" spans="1:6" ht="18.75">
      <c r="A7" s="163"/>
      <c r="B7" s="165"/>
      <c r="C7" s="165"/>
      <c r="D7" s="165"/>
      <c r="E7" s="165"/>
      <c r="F7" s="168"/>
    </row>
    <row r="8" spans="1:6" ht="47.2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691</v>
      </c>
    </row>
    <row r="9" spans="1:6" ht="15.75">
      <c r="A9" s="169" t="s">
        <v>703</v>
      </c>
      <c r="B9" s="170" t="s">
        <v>704</v>
      </c>
      <c r="C9" s="171"/>
      <c r="D9" s="171"/>
      <c r="E9" s="171"/>
      <c r="F9" s="182">
        <f>F10+F24+F26+F33+F40+F53+F56+F74+F79+F83</f>
        <v>12931.599999999999</v>
      </c>
    </row>
    <row r="10" spans="1:6" ht="15.75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83">
        <f>F11+F14+F17+F20+F22</f>
        <v>5217.549999999999</v>
      </c>
    </row>
    <row r="11" spans="1:6" ht="31.5">
      <c r="A11" s="160"/>
      <c r="B11" s="154" t="s">
        <v>727</v>
      </c>
      <c r="C11" s="27" t="s">
        <v>728</v>
      </c>
      <c r="D11" s="27" t="s">
        <v>11</v>
      </c>
      <c r="E11" s="27" t="s">
        <v>12</v>
      </c>
      <c r="F11" s="183">
        <f>F12</f>
        <v>299.9</v>
      </c>
    </row>
    <row r="12" spans="1:6" ht="15.75">
      <c r="A12" s="160"/>
      <c r="B12" s="154" t="s">
        <v>275</v>
      </c>
      <c r="C12" s="27" t="s">
        <v>728</v>
      </c>
      <c r="D12" s="27" t="s">
        <v>17</v>
      </c>
      <c r="E12" s="27" t="s">
        <v>12</v>
      </c>
      <c r="F12" s="183">
        <f>F13</f>
        <v>299.9</v>
      </c>
    </row>
    <row r="13" spans="1:6" ht="25.5" customHeight="1">
      <c r="A13" s="160"/>
      <c r="B13" s="154" t="s">
        <v>729</v>
      </c>
      <c r="C13" s="27" t="s">
        <v>728</v>
      </c>
      <c r="D13" s="27" t="s">
        <v>17</v>
      </c>
      <c r="E13" s="27" t="s">
        <v>290</v>
      </c>
      <c r="F13" s="184">
        <v>299.9</v>
      </c>
    </row>
    <row r="14" spans="1:6" ht="15.75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83">
        <f>F15+F16</f>
        <v>4302.65</v>
      </c>
    </row>
    <row r="15" spans="1:6" ht="15.75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84">
        <v>4302.65</v>
      </c>
    </row>
    <row r="16" spans="1:6" ht="31.5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84"/>
    </row>
    <row r="17" spans="1:6" ht="15" customHeight="1" hidden="1">
      <c r="A17" s="160"/>
      <c r="B17" s="155" t="s">
        <v>693</v>
      </c>
      <c r="C17" s="27" t="s">
        <v>694</v>
      </c>
      <c r="D17" s="27" t="s">
        <v>11</v>
      </c>
      <c r="E17" s="27" t="s">
        <v>12</v>
      </c>
      <c r="F17" s="183">
        <f>F18</f>
        <v>0</v>
      </c>
    </row>
    <row r="18" spans="1:6" ht="15" customHeight="1" hidden="1">
      <c r="A18" s="160"/>
      <c r="B18" s="155" t="s">
        <v>695</v>
      </c>
      <c r="C18" s="27" t="s">
        <v>694</v>
      </c>
      <c r="D18" s="27" t="s">
        <v>696</v>
      </c>
      <c r="E18" s="27" t="s">
        <v>12</v>
      </c>
      <c r="F18" s="184">
        <f>F19</f>
        <v>0</v>
      </c>
    </row>
    <row r="19" spans="1:6" ht="15" customHeight="1" hidden="1">
      <c r="A19" s="160"/>
      <c r="B19" s="155" t="s">
        <v>697</v>
      </c>
      <c r="C19" s="27" t="s">
        <v>694</v>
      </c>
      <c r="D19" s="27" t="s">
        <v>696</v>
      </c>
      <c r="E19" s="27" t="s">
        <v>698</v>
      </c>
      <c r="F19" s="184"/>
    </row>
    <row r="20" spans="1:6" ht="15.75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83">
        <f>F21</f>
        <v>427.5</v>
      </c>
    </row>
    <row r="21" spans="1:6" ht="15.75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84">
        <v>427.5</v>
      </c>
    </row>
    <row r="22" spans="1:6" ht="15.75">
      <c r="A22" s="160"/>
      <c r="B22" s="155" t="s">
        <v>399</v>
      </c>
      <c r="C22" s="27" t="s">
        <v>453</v>
      </c>
      <c r="D22" s="27" t="s">
        <v>21</v>
      </c>
      <c r="E22" s="27" t="s">
        <v>705</v>
      </c>
      <c r="F22" s="183">
        <f>F23</f>
        <v>187.5</v>
      </c>
    </row>
    <row r="23" spans="1:6" ht="15.75">
      <c r="A23" s="160"/>
      <c r="B23" s="155" t="s">
        <v>399</v>
      </c>
      <c r="C23" s="27" t="s">
        <v>453</v>
      </c>
      <c r="D23" s="27" t="s">
        <v>706</v>
      </c>
      <c r="E23" s="27" t="s">
        <v>707</v>
      </c>
      <c r="F23" s="184">
        <v>187.5</v>
      </c>
    </row>
    <row r="24" spans="1:6" ht="15.75">
      <c r="A24" s="160"/>
      <c r="B24" s="156" t="s">
        <v>415</v>
      </c>
      <c r="C24" s="18" t="s">
        <v>457</v>
      </c>
      <c r="D24" s="18" t="s">
        <v>11</v>
      </c>
      <c r="E24" s="18" t="s">
        <v>12</v>
      </c>
      <c r="F24" s="183">
        <f>F25</f>
        <v>149.3</v>
      </c>
    </row>
    <row r="25" spans="1:6" ht="31.5">
      <c r="A25" s="160"/>
      <c r="B25" s="155" t="s">
        <v>708</v>
      </c>
      <c r="C25" s="27" t="s">
        <v>458</v>
      </c>
      <c r="D25" s="27" t="s">
        <v>709</v>
      </c>
      <c r="E25" s="27" t="s">
        <v>710</v>
      </c>
      <c r="F25" s="184">
        <v>149.3</v>
      </c>
    </row>
    <row r="26" spans="1:6" s="167" customFormat="1" ht="31.5" hidden="1">
      <c r="A26" s="164"/>
      <c r="B26" s="156" t="s">
        <v>233</v>
      </c>
      <c r="C26" s="18" t="s">
        <v>234</v>
      </c>
      <c r="D26" s="18" t="s">
        <v>11</v>
      </c>
      <c r="E26" s="18" t="s">
        <v>12</v>
      </c>
      <c r="F26" s="183">
        <f>F27+F30</f>
        <v>0</v>
      </c>
    </row>
    <row r="27" spans="1:6" ht="29.25" customHeight="1" hidden="1">
      <c r="A27" s="159"/>
      <c r="B27" s="154" t="s">
        <v>468</v>
      </c>
      <c r="C27" s="27" t="s">
        <v>527</v>
      </c>
      <c r="D27" s="27" t="s">
        <v>11</v>
      </c>
      <c r="E27" s="27" t="s">
        <v>12</v>
      </c>
      <c r="F27" s="183">
        <f>F28</f>
        <v>0</v>
      </c>
    </row>
    <row r="28" spans="1:6" ht="28.5" customHeight="1" hidden="1">
      <c r="A28" s="159"/>
      <c r="B28" s="154" t="s">
        <v>469</v>
      </c>
      <c r="C28" s="27" t="s">
        <v>527</v>
      </c>
      <c r="D28" s="27" t="s">
        <v>470</v>
      </c>
      <c r="E28" s="27" t="s">
        <v>12</v>
      </c>
      <c r="F28" s="183">
        <f>F29</f>
        <v>0</v>
      </c>
    </row>
    <row r="29" spans="1:6" ht="47.25" hidden="1">
      <c r="A29" s="159"/>
      <c r="B29" s="154" t="s">
        <v>471</v>
      </c>
      <c r="C29" s="27" t="s">
        <v>527</v>
      </c>
      <c r="D29" s="27" t="s">
        <v>470</v>
      </c>
      <c r="E29" s="27">
        <v>260</v>
      </c>
      <c r="F29" s="184"/>
    </row>
    <row r="30" spans="1:6" ht="15.75" hidden="1">
      <c r="A30" s="162"/>
      <c r="B30" s="152" t="s">
        <v>235</v>
      </c>
      <c r="C30" s="13" t="s">
        <v>236</v>
      </c>
      <c r="D30" s="13" t="s">
        <v>11</v>
      </c>
      <c r="E30" s="13" t="s">
        <v>12</v>
      </c>
      <c r="F30" s="183">
        <f>F31</f>
        <v>0</v>
      </c>
    </row>
    <row r="31" spans="1:6" ht="15.75" hidden="1">
      <c r="A31" s="162"/>
      <c r="B31" s="152" t="s">
        <v>237</v>
      </c>
      <c r="C31" s="13" t="s">
        <v>236</v>
      </c>
      <c r="D31" s="13" t="s">
        <v>239</v>
      </c>
      <c r="E31" s="13" t="s">
        <v>12</v>
      </c>
      <c r="F31" s="184">
        <f>F32</f>
        <v>0</v>
      </c>
    </row>
    <row r="32" spans="1:6" ht="45.75" customHeight="1" hidden="1">
      <c r="A32" s="162"/>
      <c r="B32" s="152" t="s">
        <v>240</v>
      </c>
      <c r="C32" s="13" t="s">
        <v>236</v>
      </c>
      <c r="D32" s="13" t="s">
        <v>239</v>
      </c>
      <c r="E32" s="13" t="s">
        <v>241</v>
      </c>
      <c r="F32" s="184"/>
    </row>
    <row r="33" spans="1:6" ht="18.75" customHeight="1">
      <c r="A33" s="160"/>
      <c r="B33" s="173" t="s">
        <v>408</v>
      </c>
      <c r="C33" s="52" t="s">
        <v>454</v>
      </c>
      <c r="D33" s="52" t="s">
        <v>11</v>
      </c>
      <c r="E33" s="52" t="s">
        <v>12</v>
      </c>
      <c r="F33" s="183">
        <f>F34+F37</f>
        <v>148</v>
      </c>
    </row>
    <row r="34" spans="1:6" ht="18.75" customHeight="1">
      <c r="A34" s="160"/>
      <c r="B34" s="154" t="s">
        <v>568</v>
      </c>
      <c r="C34" s="27" t="s">
        <v>569</v>
      </c>
      <c r="D34" s="27" t="s">
        <v>11</v>
      </c>
      <c r="E34" s="27" t="s">
        <v>12</v>
      </c>
      <c r="F34" s="183">
        <f>F35</f>
        <v>38</v>
      </c>
    </row>
    <row r="35" spans="1:6" ht="18.75" customHeight="1">
      <c r="A35" s="160"/>
      <c r="B35" s="154" t="s">
        <v>570</v>
      </c>
      <c r="C35" s="27" t="s">
        <v>569</v>
      </c>
      <c r="D35" s="27" t="s">
        <v>572</v>
      </c>
      <c r="E35" s="27" t="s">
        <v>12</v>
      </c>
      <c r="F35" s="184">
        <f>F36</f>
        <v>38</v>
      </c>
    </row>
    <row r="36" spans="1:6" ht="18.75" customHeight="1">
      <c r="A36" s="160"/>
      <c r="B36" s="154" t="s">
        <v>730</v>
      </c>
      <c r="C36" s="27" t="s">
        <v>569</v>
      </c>
      <c r="D36" s="27" t="s">
        <v>572</v>
      </c>
      <c r="E36" s="27" t="s">
        <v>726</v>
      </c>
      <c r="F36" s="184">
        <v>38</v>
      </c>
    </row>
    <row r="37" spans="1:6" ht="19.5" customHeight="1">
      <c r="A37" s="161"/>
      <c r="B37" s="154" t="s">
        <v>476</v>
      </c>
      <c r="C37" s="27" t="s">
        <v>529</v>
      </c>
      <c r="D37" s="27" t="s">
        <v>11</v>
      </c>
      <c r="E37" s="27" t="s">
        <v>12</v>
      </c>
      <c r="F37" s="183">
        <f>F38</f>
        <v>110</v>
      </c>
    </row>
    <row r="38" spans="1:6" ht="19.5" customHeight="1">
      <c r="A38" s="160"/>
      <c r="B38" s="154" t="s">
        <v>477</v>
      </c>
      <c r="C38" s="27" t="s">
        <v>529</v>
      </c>
      <c r="D38" s="27" t="s">
        <v>478</v>
      </c>
      <c r="E38" s="27" t="s">
        <v>12</v>
      </c>
      <c r="F38" s="184">
        <f>F39</f>
        <v>110</v>
      </c>
    </row>
    <row r="39" spans="1:6" ht="19.5" customHeight="1">
      <c r="A39" s="160"/>
      <c r="B39" s="154" t="s">
        <v>479</v>
      </c>
      <c r="C39" s="27" t="s">
        <v>529</v>
      </c>
      <c r="D39" s="27" t="s">
        <v>478</v>
      </c>
      <c r="E39" s="27">
        <v>382</v>
      </c>
      <c r="F39" s="184">
        <v>110</v>
      </c>
    </row>
    <row r="40" spans="1:6" ht="15.75">
      <c r="A40" s="159"/>
      <c r="B40" s="158" t="s">
        <v>516</v>
      </c>
      <c r="C40" s="52" t="s">
        <v>542</v>
      </c>
      <c r="D40" s="52" t="s">
        <v>21</v>
      </c>
      <c r="E40" s="52" t="s">
        <v>12</v>
      </c>
      <c r="F40" s="183">
        <f>F41+F44</f>
        <v>1739.3</v>
      </c>
    </row>
    <row r="41" spans="1:6" ht="15.75">
      <c r="A41" s="159"/>
      <c r="B41" s="157" t="s">
        <v>679</v>
      </c>
      <c r="C41" s="52" t="s">
        <v>681</v>
      </c>
      <c r="D41" s="27" t="s">
        <v>21</v>
      </c>
      <c r="E41" s="27" t="s">
        <v>12</v>
      </c>
      <c r="F41" s="183">
        <f>F42</f>
        <v>0</v>
      </c>
    </row>
    <row r="42" spans="1:6" ht="15.75">
      <c r="A42" s="159"/>
      <c r="B42" s="157" t="s">
        <v>680</v>
      </c>
      <c r="C42" s="36" t="s">
        <v>681</v>
      </c>
      <c r="D42" s="27" t="s">
        <v>682</v>
      </c>
      <c r="E42" s="27" t="s">
        <v>12</v>
      </c>
      <c r="F42" s="184">
        <f>F43</f>
        <v>0</v>
      </c>
    </row>
    <row r="43" spans="1:6" ht="15.75">
      <c r="A43" s="159"/>
      <c r="B43" s="157" t="s">
        <v>517</v>
      </c>
      <c r="C43" s="36" t="s">
        <v>681</v>
      </c>
      <c r="D43" s="27" t="s">
        <v>682</v>
      </c>
      <c r="E43" s="27" t="s">
        <v>746</v>
      </c>
      <c r="F43" s="184"/>
    </row>
    <row r="44" spans="1:6" ht="15.75">
      <c r="A44" s="159"/>
      <c r="B44" s="154" t="s">
        <v>19</v>
      </c>
      <c r="C44" s="48" t="s">
        <v>20</v>
      </c>
      <c r="D44" s="27" t="s">
        <v>21</v>
      </c>
      <c r="E44" s="27" t="s">
        <v>12</v>
      </c>
      <c r="F44" s="183">
        <f>F45+F47+F48+F49+F50+F51+F52</f>
        <v>1739.3</v>
      </c>
    </row>
    <row r="45" spans="1:6" ht="15.75">
      <c r="A45" s="159"/>
      <c r="B45" s="154" t="s">
        <v>23</v>
      </c>
      <c r="C45" s="27" t="s">
        <v>20</v>
      </c>
      <c r="D45" s="27" t="s">
        <v>24</v>
      </c>
      <c r="E45" s="27" t="s">
        <v>12</v>
      </c>
      <c r="F45" s="184">
        <f>F46</f>
        <v>26</v>
      </c>
    </row>
    <row r="46" spans="1:6" ht="15.75">
      <c r="A46" s="159"/>
      <c r="B46" s="154" t="s">
        <v>689</v>
      </c>
      <c r="C46" s="27" t="s">
        <v>20</v>
      </c>
      <c r="D46" s="27" t="s">
        <v>24</v>
      </c>
      <c r="E46" s="27">
        <v>197</v>
      </c>
      <c r="F46" s="184">
        <v>26</v>
      </c>
    </row>
    <row r="47" spans="1:6" ht="31.5">
      <c r="A47" s="159"/>
      <c r="B47" s="152" t="s">
        <v>737</v>
      </c>
      <c r="C47" s="13" t="s">
        <v>20</v>
      </c>
      <c r="D47" s="13" t="s">
        <v>738</v>
      </c>
      <c r="E47" s="13" t="s">
        <v>27</v>
      </c>
      <c r="F47" s="184">
        <v>802</v>
      </c>
    </row>
    <row r="48" spans="1:6" ht="15.75">
      <c r="A48" s="159"/>
      <c r="B48" s="152" t="s">
        <v>743</v>
      </c>
      <c r="C48" s="27" t="s">
        <v>20</v>
      </c>
      <c r="D48" s="27" t="s">
        <v>738</v>
      </c>
      <c r="E48" s="27" t="s">
        <v>739</v>
      </c>
      <c r="F48" s="184">
        <v>250</v>
      </c>
    </row>
    <row r="49" spans="1:6" ht="47.25">
      <c r="A49" s="159"/>
      <c r="B49" s="152" t="s">
        <v>747</v>
      </c>
      <c r="C49" s="27" t="s">
        <v>20</v>
      </c>
      <c r="D49" s="27" t="s">
        <v>738</v>
      </c>
      <c r="E49" s="27" t="s">
        <v>740</v>
      </c>
      <c r="F49" s="184">
        <v>271.3</v>
      </c>
    </row>
    <row r="50" spans="1:6" ht="78" customHeight="1">
      <c r="A50" s="159"/>
      <c r="B50" s="152" t="s">
        <v>748</v>
      </c>
      <c r="C50" s="27" t="s">
        <v>20</v>
      </c>
      <c r="D50" s="27" t="s">
        <v>738</v>
      </c>
      <c r="E50" s="27" t="s">
        <v>740</v>
      </c>
      <c r="F50" s="184">
        <v>340</v>
      </c>
    </row>
    <row r="51" spans="1:6" ht="15.75">
      <c r="A51" s="159"/>
      <c r="B51" s="152" t="s">
        <v>744</v>
      </c>
      <c r="C51" s="27" t="s">
        <v>20</v>
      </c>
      <c r="D51" s="27" t="s">
        <v>738</v>
      </c>
      <c r="E51" s="27" t="s">
        <v>741</v>
      </c>
      <c r="F51" s="184">
        <v>50</v>
      </c>
    </row>
    <row r="52" spans="1:6" ht="15.75">
      <c r="A52" s="159"/>
      <c r="B52" s="152" t="s">
        <v>745</v>
      </c>
      <c r="C52" s="27" t="s">
        <v>20</v>
      </c>
      <c r="D52" s="27" t="s">
        <v>738</v>
      </c>
      <c r="E52" s="27" t="s">
        <v>742</v>
      </c>
      <c r="F52" s="184">
        <v>0</v>
      </c>
    </row>
    <row r="53" spans="1:6" ht="27" customHeight="1" hidden="1">
      <c r="A53" s="159"/>
      <c r="B53" s="156" t="s">
        <v>731</v>
      </c>
      <c r="C53" s="18" t="s">
        <v>66</v>
      </c>
      <c r="D53" s="18" t="s">
        <v>733</v>
      </c>
      <c r="E53" s="18" t="s">
        <v>12</v>
      </c>
      <c r="F53" s="183">
        <f>F54</f>
        <v>0</v>
      </c>
    </row>
    <row r="54" spans="1:6" ht="27" customHeight="1" hidden="1">
      <c r="A54" s="159"/>
      <c r="B54" s="152" t="s">
        <v>732</v>
      </c>
      <c r="C54" s="13" t="s">
        <v>268</v>
      </c>
      <c r="D54" s="13" t="s">
        <v>733</v>
      </c>
      <c r="E54" s="13" t="s">
        <v>12</v>
      </c>
      <c r="F54" s="183">
        <f>F55</f>
        <v>0</v>
      </c>
    </row>
    <row r="55" spans="1:6" ht="27" customHeight="1" hidden="1">
      <c r="A55" s="159"/>
      <c r="B55" s="152" t="s">
        <v>271</v>
      </c>
      <c r="C55" s="13" t="s">
        <v>268</v>
      </c>
      <c r="D55" s="13" t="s">
        <v>733</v>
      </c>
      <c r="E55" s="13" t="s">
        <v>272</v>
      </c>
      <c r="F55" s="184"/>
    </row>
    <row r="56" spans="1:6" ht="31.5" hidden="1">
      <c r="A56" s="162"/>
      <c r="B56" s="156" t="s">
        <v>28</v>
      </c>
      <c r="C56" s="18" t="s">
        <v>29</v>
      </c>
      <c r="D56" s="18" t="s">
        <v>30</v>
      </c>
      <c r="E56" s="18" t="s">
        <v>12</v>
      </c>
      <c r="F56" s="183">
        <f>F57+F68+F71</f>
        <v>0</v>
      </c>
    </row>
    <row r="57" spans="1:6" ht="15.75" hidden="1">
      <c r="A57" s="162"/>
      <c r="B57" s="152" t="s">
        <v>32</v>
      </c>
      <c r="C57" s="13" t="s">
        <v>33</v>
      </c>
      <c r="D57" s="13" t="s">
        <v>11</v>
      </c>
      <c r="E57" s="13" t="s">
        <v>12</v>
      </c>
      <c r="F57" s="183">
        <f>F58+F61+F63+F66+F71</f>
        <v>0</v>
      </c>
    </row>
    <row r="58" spans="1:6" ht="31.5" hidden="1">
      <c r="A58" s="162"/>
      <c r="B58" s="152" t="s">
        <v>247</v>
      </c>
      <c r="C58" s="13" t="s">
        <v>33</v>
      </c>
      <c r="D58" s="13" t="s">
        <v>35</v>
      </c>
      <c r="E58" s="13" t="s">
        <v>12</v>
      </c>
      <c r="F58" s="184">
        <f>F59+F60</f>
        <v>0</v>
      </c>
    </row>
    <row r="59" spans="1:6" ht="16.5" customHeight="1" hidden="1">
      <c r="A59" s="162"/>
      <c r="B59" s="152" t="s">
        <v>37</v>
      </c>
      <c r="C59" s="13" t="s">
        <v>33</v>
      </c>
      <c r="D59" s="13" t="s">
        <v>35</v>
      </c>
      <c r="E59" s="13" t="s">
        <v>38</v>
      </c>
      <c r="F59" s="184"/>
    </row>
    <row r="60" spans="1:6" ht="42.75" customHeight="1" hidden="1">
      <c r="A60" s="162"/>
      <c r="B60" s="152" t="s">
        <v>40</v>
      </c>
      <c r="C60" s="13" t="s">
        <v>33</v>
      </c>
      <c r="D60" s="13" t="s">
        <v>35</v>
      </c>
      <c r="E60" s="13" t="s">
        <v>38</v>
      </c>
      <c r="F60" s="184"/>
    </row>
    <row r="61" spans="1:6" ht="15.75" hidden="1">
      <c r="A61" s="159"/>
      <c r="B61" s="152" t="s">
        <v>54</v>
      </c>
      <c r="C61" s="13" t="s">
        <v>33</v>
      </c>
      <c r="D61" s="13" t="s">
        <v>55</v>
      </c>
      <c r="E61" s="13" t="s">
        <v>12</v>
      </c>
      <c r="F61" s="183">
        <f>F62</f>
        <v>0</v>
      </c>
    </row>
    <row r="62" spans="1:6" ht="15" customHeight="1" hidden="1">
      <c r="A62" s="159"/>
      <c r="B62" s="152" t="s">
        <v>37</v>
      </c>
      <c r="C62" s="13" t="s">
        <v>33</v>
      </c>
      <c r="D62" s="13" t="s">
        <v>55</v>
      </c>
      <c r="E62" s="13" t="s">
        <v>38</v>
      </c>
      <c r="F62" s="184"/>
    </row>
    <row r="63" spans="1:6" ht="15" customHeight="1" hidden="1">
      <c r="A63" s="159"/>
      <c r="B63" s="152" t="s">
        <v>42</v>
      </c>
      <c r="C63" s="13" t="s">
        <v>33</v>
      </c>
      <c r="D63" s="13" t="s">
        <v>43</v>
      </c>
      <c r="E63" s="13" t="s">
        <v>12</v>
      </c>
      <c r="F63" s="183">
        <f>F64+F65</f>
        <v>0</v>
      </c>
    </row>
    <row r="64" spans="1:6" ht="15" customHeight="1" hidden="1">
      <c r="A64" s="159"/>
      <c r="B64" s="152" t="s">
        <v>37</v>
      </c>
      <c r="C64" s="13" t="s">
        <v>33</v>
      </c>
      <c r="D64" s="13" t="s">
        <v>43</v>
      </c>
      <c r="E64" s="13" t="s">
        <v>38</v>
      </c>
      <c r="F64" s="184"/>
    </row>
    <row r="65" spans="1:6" ht="15" customHeight="1" hidden="1">
      <c r="A65" s="159"/>
      <c r="B65" s="152" t="s">
        <v>40</v>
      </c>
      <c r="C65" s="13" t="s">
        <v>33</v>
      </c>
      <c r="D65" s="13" t="s">
        <v>43</v>
      </c>
      <c r="E65" s="13" t="s">
        <v>38</v>
      </c>
      <c r="F65" s="184"/>
    </row>
    <row r="66" spans="1:6" ht="31.5" hidden="1">
      <c r="A66" s="159"/>
      <c r="B66" s="152" t="s">
        <v>685</v>
      </c>
      <c r="C66" s="13" t="s">
        <v>33</v>
      </c>
      <c r="D66" s="13" t="s">
        <v>684</v>
      </c>
      <c r="E66" s="13" t="s">
        <v>12</v>
      </c>
      <c r="F66" s="184">
        <f>F67</f>
        <v>0</v>
      </c>
    </row>
    <row r="67" spans="1:6" ht="30" customHeight="1" hidden="1">
      <c r="A67" s="159"/>
      <c r="B67" s="152" t="s">
        <v>690</v>
      </c>
      <c r="C67" s="13" t="s">
        <v>33</v>
      </c>
      <c r="D67" s="13" t="s">
        <v>684</v>
      </c>
      <c r="E67" s="13" t="s">
        <v>38</v>
      </c>
      <c r="F67" s="184"/>
    </row>
    <row r="68" spans="1:6" ht="15.75" hidden="1">
      <c r="A68" s="159"/>
      <c r="B68" s="154" t="s">
        <v>425</v>
      </c>
      <c r="C68" s="27" t="s">
        <v>459</v>
      </c>
      <c r="D68" s="27" t="s">
        <v>11</v>
      </c>
      <c r="E68" s="27" t="s">
        <v>12</v>
      </c>
      <c r="F68" s="183">
        <f>F69</f>
        <v>0</v>
      </c>
    </row>
    <row r="69" spans="1:6" ht="15.75" hidden="1">
      <c r="A69" s="159"/>
      <c r="B69" s="154" t="s">
        <v>426</v>
      </c>
      <c r="C69" s="27" t="s">
        <v>459</v>
      </c>
      <c r="D69" s="27" t="s">
        <v>427</v>
      </c>
      <c r="E69" s="27" t="s">
        <v>12</v>
      </c>
      <c r="F69" s="184">
        <f>F70</f>
        <v>0</v>
      </c>
    </row>
    <row r="70" spans="1:6" ht="31.5" hidden="1">
      <c r="A70" s="159"/>
      <c r="B70" s="154" t="s">
        <v>428</v>
      </c>
      <c r="C70" s="27" t="s">
        <v>459</v>
      </c>
      <c r="D70" s="27" t="s">
        <v>427</v>
      </c>
      <c r="E70" s="27">
        <v>453</v>
      </c>
      <c r="F70" s="184"/>
    </row>
    <row r="71" spans="1:6" ht="15.75" hidden="1">
      <c r="A71" s="159"/>
      <c r="B71" s="154" t="s">
        <v>430</v>
      </c>
      <c r="C71" s="27" t="s">
        <v>460</v>
      </c>
      <c r="D71" s="27" t="s">
        <v>11</v>
      </c>
      <c r="E71" s="27" t="s">
        <v>12</v>
      </c>
      <c r="F71" s="183">
        <f>F72</f>
        <v>0</v>
      </c>
    </row>
    <row r="72" spans="1:6" ht="15.75" hidden="1">
      <c r="A72" s="159"/>
      <c r="B72" s="154" t="s">
        <v>431</v>
      </c>
      <c r="C72" s="27" t="s">
        <v>460</v>
      </c>
      <c r="D72" s="27" t="s">
        <v>432</v>
      </c>
      <c r="E72" s="27" t="s">
        <v>12</v>
      </c>
      <c r="F72" s="184">
        <f>F73</f>
        <v>0</v>
      </c>
    </row>
    <row r="73" spans="1:6" ht="31.5" hidden="1">
      <c r="A73" s="159"/>
      <c r="B73" s="154" t="s">
        <v>428</v>
      </c>
      <c r="C73" s="27" t="s">
        <v>460</v>
      </c>
      <c r="D73" s="27" t="s">
        <v>432</v>
      </c>
      <c r="E73" s="27">
        <v>453</v>
      </c>
      <c r="F73" s="184"/>
    </row>
    <row r="74" spans="1:6" ht="15.75">
      <c r="A74" s="159"/>
      <c r="B74" s="153" t="s">
        <v>491</v>
      </c>
      <c r="C74" s="48" t="s">
        <v>530</v>
      </c>
      <c r="D74" s="48" t="s">
        <v>492</v>
      </c>
      <c r="E74" s="48" t="s">
        <v>12</v>
      </c>
      <c r="F74" s="183">
        <f>F75</f>
        <v>50</v>
      </c>
    </row>
    <row r="75" spans="1:6" ht="15.75">
      <c r="A75" s="159"/>
      <c r="B75" s="154" t="s">
        <v>493</v>
      </c>
      <c r="C75" s="27" t="s">
        <v>531</v>
      </c>
      <c r="D75" s="27" t="s">
        <v>11</v>
      </c>
      <c r="E75" s="27" t="s">
        <v>12</v>
      </c>
      <c r="F75" s="183">
        <f>F76</f>
        <v>50</v>
      </c>
    </row>
    <row r="76" spans="1:6" ht="31.5">
      <c r="A76" s="159"/>
      <c r="B76" s="154" t="s">
        <v>494</v>
      </c>
      <c r="C76" s="27" t="s">
        <v>531</v>
      </c>
      <c r="D76" s="27" t="s">
        <v>495</v>
      </c>
      <c r="E76" s="27" t="s">
        <v>12</v>
      </c>
      <c r="F76" s="184">
        <f>F77+F78</f>
        <v>50</v>
      </c>
    </row>
    <row r="77" spans="1:6" ht="31.5">
      <c r="A77" s="159"/>
      <c r="B77" s="154" t="s">
        <v>496</v>
      </c>
      <c r="C77" s="27" t="s">
        <v>531</v>
      </c>
      <c r="D77" s="27" t="s">
        <v>495</v>
      </c>
      <c r="E77" s="27">
        <v>455</v>
      </c>
      <c r="F77" s="184">
        <v>50</v>
      </c>
    </row>
    <row r="78" spans="1:6" ht="47.25" hidden="1">
      <c r="A78" s="159"/>
      <c r="B78" s="152" t="s">
        <v>40</v>
      </c>
      <c r="C78" s="27" t="s">
        <v>531</v>
      </c>
      <c r="D78" s="27" t="s">
        <v>495</v>
      </c>
      <c r="E78" s="27">
        <v>455</v>
      </c>
      <c r="F78" s="184"/>
    </row>
    <row r="79" spans="1:6" ht="15.75" hidden="1">
      <c r="A79" s="159"/>
      <c r="B79" s="153" t="s">
        <v>506</v>
      </c>
      <c r="C79" s="48">
        <v>1000</v>
      </c>
      <c r="D79" s="48" t="s">
        <v>21</v>
      </c>
      <c r="E79" s="48" t="s">
        <v>12</v>
      </c>
      <c r="F79" s="183">
        <f>F80</f>
        <v>0</v>
      </c>
    </row>
    <row r="80" spans="1:6" ht="15.75" hidden="1">
      <c r="A80" s="159"/>
      <c r="B80" s="154" t="s">
        <v>711</v>
      </c>
      <c r="C80" s="27" t="s">
        <v>712</v>
      </c>
      <c r="D80" s="27" t="s">
        <v>21</v>
      </c>
      <c r="E80" s="27" t="s">
        <v>12</v>
      </c>
      <c r="F80" s="183">
        <f>F81</f>
        <v>0</v>
      </c>
    </row>
    <row r="81" spans="1:9" ht="31.5" hidden="1">
      <c r="A81" s="159"/>
      <c r="B81" s="154" t="s">
        <v>404</v>
      </c>
      <c r="C81" s="27" t="s">
        <v>712</v>
      </c>
      <c r="D81" s="27" t="s">
        <v>405</v>
      </c>
      <c r="E81" s="27" t="s">
        <v>12</v>
      </c>
      <c r="F81" s="184">
        <f>F82</f>
        <v>0</v>
      </c>
      <c r="I81" s="176"/>
    </row>
    <row r="82" spans="1:6" ht="15.75" hidden="1">
      <c r="A82" s="159"/>
      <c r="B82" s="154" t="s">
        <v>406</v>
      </c>
      <c r="C82" s="27" t="s">
        <v>712</v>
      </c>
      <c r="D82" s="27" t="s">
        <v>405</v>
      </c>
      <c r="E82" s="27">
        <v>482</v>
      </c>
      <c r="F82" s="184"/>
    </row>
    <row r="83" spans="1:6" ht="15.75">
      <c r="A83" s="159"/>
      <c r="B83" s="153" t="s">
        <v>713</v>
      </c>
      <c r="C83" s="48" t="s">
        <v>714</v>
      </c>
      <c r="D83" s="48" t="s">
        <v>715</v>
      </c>
      <c r="E83" s="48" t="s">
        <v>12</v>
      </c>
      <c r="F83" s="183">
        <f>F84</f>
        <v>5627.45</v>
      </c>
    </row>
    <row r="84" spans="1:6" ht="15.75">
      <c r="A84" s="159"/>
      <c r="B84" s="154" t="s">
        <v>716</v>
      </c>
      <c r="C84" s="27" t="s">
        <v>717</v>
      </c>
      <c r="D84" s="27" t="s">
        <v>11</v>
      </c>
      <c r="E84" s="27" t="s">
        <v>12</v>
      </c>
      <c r="F84" s="183">
        <f>F85</f>
        <v>5627.45</v>
      </c>
    </row>
    <row r="85" spans="1:6" ht="15.75">
      <c r="A85" s="177"/>
      <c r="B85" s="159" t="s">
        <v>718</v>
      </c>
      <c r="C85" s="178">
        <v>1101</v>
      </c>
      <c r="D85" s="178" t="s">
        <v>719</v>
      </c>
      <c r="E85" s="27" t="s">
        <v>12</v>
      </c>
      <c r="F85" s="186">
        <f>F86</f>
        <v>5627.45</v>
      </c>
    </row>
    <row r="86" spans="1:6" ht="81" customHeight="1">
      <c r="A86" s="164"/>
      <c r="B86" s="69" t="s">
        <v>720</v>
      </c>
      <c r="C86" s="178">
        <v>1101</v>
      </c>
      <c r="D86" s="178" t="s">
        <v>719</v>
      </c>
      <c r="E86" s="178">
        <v>526</v>
      </c>
      <c r="F86" s="189">
        <v>5627.45</v>
      </c>
    </row>
    <row r="87" spans="1:6" ht="15.75">
      <c r="A87" s="179" t="s">
        <v>721</v>
      </c>
      <c r="B87" s="180" t="s">
        <v>722</v>
      </c>
      <c r="C87" s="169"/>
      <c r="D87" s="169"/>
      <c r="E87" s="181"/>
      <c r="F87" s="185">
        <f>F88+F96</f>
        <v>4161</v>
      </c>
    </row>
    <row r="88" spans="1:6" ht="31.5">
      <c r="A88" s="159"/>
      <c r="B88" s="156" t="s">
        <v>28</v>
      </c>
      <c r="C88" s="18" t="s">
        <v>29</v>
      </c>
      <c r="D88" s="18" t="s">
        <v>30</v>
      </c>
      <c r="E88" s="18" t="s">
        <v>12</v>
      </c>
      <c r="F88" s="183">
        <f>F89</f>
        <v>3796</v>
      </c>
    </row>
    <row r="89" spans="1:6" ht="15.75">
      <c r="A89" s="159"/>
      <c r="B89" s="156" t="s">
        <v>32</v>
      </c>
      <c r="C89" s="13" t="s">
        <v>33</v>
      </c>
      <c r="D89" s="13" t="s">
        <v>11</v>
      </c>
      <c r="E89" s="13" t="s">
        <v>12</v>
      </c>
      <c r="F89" s="183">
        <f>F90+F93</f>
        <v>3796</v>
      </c>
    </row>
    <row r="90" spans="1:6" ht="31.5">
      <c r="A90" s="159"/>
      <c r="B90" s="152" t="s">
        <v>247</v>
      </c>
      <c r="C90" s="13" t="s">
        <v>33</v>
      </c>
      <c r="D90" s="13" t="s">
        <v>35</v>
      </c>
      <c r="E90" s="13" t="s">
        <v>12</v>
      </c>
      <c r="F90" s="184">
        <f>F91+F92</f>
        <v>3227.4</v>
      </c>
    </row>
    <row r="91" spans="1:6" ht="15.75">
      <c r="A91" s="159"/>
      <c r="B91" s="152" t="s">
        <v>37</v>
      </c>
      <c r="C91" s="13" t="s">
        <v>33</v>
      </c>
      <c r="D91" s="13" t="s">
        <v>35</v>
      </c>
      <c r="E91" s="13" t="s">
        <v>38</v>
      </c>
      <c r="F91" s="184">
        <v>2677.4</v>
      </c>
    </row>
    <row r="92" spans="1:6" ht="47.25">
      <c r="A92" s="159"/>
      <c r="B92" s="152" t="s">
        <v>40</v>
      </c>
      <c r="C92" s="13" t="s">
        <v>33</v>
      </c>
      <c r="D92" s="13" t="s">
        <v>35</v>
      </c>
      <c r="E92" s="13" t="s">
        <v>38</v>
      </c>
      <c r="F92" s="184">
        <v>550</v>
      </c>
    </row>
    <row r="93" spans="1:6" ht="15.75">
      <c r="A93" s="159"/>
      <c r="B93" s="152" t="s">
        <v>723</v>
      </c>
      <c r="C93" s="13" t="s">
        <v>33</v>
      </c>
      <c r="D93" s="13" t="s">
        <v>43</v>
      </c>
      <c r="E93" s="13" t="s">
        <v>12</v>
      </c>
      <c r="F93" s="183">
        <f>F94+F95</f>
        <v>568.6</v>
      </c>
    </row>
    <row r="94" spans="1:6" ht="15.75">
      <c r="A94" s="159"/>
      <c r="B94" s="152" t="s">
        <v>37</v>
      </c>
      <c r="C94" s="13" t="s">
        <v>33</v>
      </c>
      <c r="D94" s="13" t="s">
        <v>43</v>
      </c>
      <c r="E94" s="13" t="s">
        <v>38</v>
      </c>
      <c r="F94" s="184">
        <v>568.6</v>
      </c>
    </row>
    <row r="95" spans="1:6" ht="47.25" hidden="1">
      <c r="A95" s="159"/>
      <c r="B95" s="152" t="s">
        <v>40</v>
      </c>
      <c r="C95" s="13" t="s">
        <v>33</v>
      </c>
      <c r="D95" s="13" t="s">
        <v>43</v>
      </c>
      <c r="E95" s="13" t="s">
        <v>38</v>
      </c>
      <c r="F95" s="184"/>
    </row>
    <row r="96" spans="1:6" ht="15.75">
      <c r="A96" s="159"/>
      <c r="B96" s="153" t="s">
        <v>724</v>
      </c>
      <c r="C96" s="48" t="s">
        <v>530</v>
      </c>
      <c r="D96" s="48" t="s">
        <v>492</v>
      </c>
      <c r="E96" s="48" t="s">
        <v>12</v>
      </c>
      <c r="F96" s="183">
        <f>F97</f>
        <v>365</v>
      </c>
    </row>
    <row r="97" spans="1:6" ht="15.75">
      <c r="A97" s="159"/>
      <c r="B97" s="154" t="s">
        <v>493</v>
      </c>
      <c r="C97" s="27" t="s">
        <v>531</v>
      </c>
      <c r="D97" s="27" t="s">
        <v>11</v>
      </c>
      <c r="E97" s="27" t="s">
        <v>12</v>
      </c>
      <c r="F97" s="183">
        <f>F98</f>
        <v>365</v>
      </c>
    </row>
    <row r="98" spans="1:6" ht="31.5">
      <c r="A98" s="159"/>
      <c r="B98" s="154" t="s">
        <v>494</v>
      </c>
      <c r="C98" s="27" t="s">
        <v>531</v>
      </c>
      <c r="D98" s="27" t="s">
        <v>495</v>
      </c>
      <c r="E98" s="27" t="s">
        <v>12</v>
      </c>
      <c r="F98" s="183">
        <f>F99+F100</f>
        <v>365</v>
      </c>
    </row>
    <row r="99" spans="1:6" ht="31.5">
      <c r="A99" s="164"/>
      <c r="B99" s="154" t="s">
        <v>496</v>
      </c>
      <c r="C99" s="27" t="s">
        <v>531</v>
      </c>
      <c r="D99" s="27" t="s">
        <v>495</v>
      </c>
      <c r="E99" s="27">
        <v>455</v>
      </c>
      <c r="F99" s="184">
        <v>365</v>
      </c>
    </row>
    <row r="100" spans="1:6" ht="47.25" hidden="1">
      <c r="A100" s="159"/>
      <c r="B100" s="152" t="s">
        <v>40</v>
      </c>
      <c r="C100" s="27" t="s">
        <v>531</v>
      </c>
      <c r="D100" s="27" t="s">
        <v>495</v>
      </c>
      <c r="E100" s="27">
        <v>455</v>
      </c>
      <c r="F100" s="184"/>
    </row>
    <row r="101" spans="2:6" ht="15.75">
      <c r="B101" s="164" t="s">
        <v>725</v>
      </c>
      <c r="C101" s="164"/>
      <c r="D101" s="164"/>
      <c r="E101" s="164"/>
      <c r="F101" s="186">
        <f>F9+F87</f>
        <v>17092.6</v>
      </c>
    </row>
    <row r="106" ht="15.75">
      <c r="A106" s="10"/>
    </row>
    <row r="107" ht="15.75">
      <c r="A107" s="8"/>
    </row>
    <row r="109" spans="2:5" ht="15.75">
      <c r="B109" s="8"/>
      <c r="C109" s="8"/>
      <c r="D109" s="8"/>
      <c r="E109" s="8"/>
    </row>
    <row r="116" spans="1:5" ht="15.75">
      <c r="A116" s="8"/>
      <c r="B116" s="10"/>
      <c r="C116" s="10"/>
      <c r="D116" s="10"/>
      <c r="E116" s="10"/>
    </row>
    <row r="117" spans="2:5" ht="15.75">
      <c r="B117" s="8"/>
      <c r="C117" s="8"/>
      <c r="D117" s="8"/>
      <c r="E117" s="8"/>
    </row>
    <row r="123" ht="15.75">
      <c r="A123" s="10"/>
    </row>
    <row r="124" ht="15.75">
      <c r="A124" s="8"/>
    </row>
    <row r="126" spans="2:5" ht="15.75">
      <c r="B126" s="8"/>
      <c r="C126" s="8"/>
      <c r="D126" s="8"/>
      <c r="E126" s="8"/>
    </row>
    <row r="133" spans="1:5" ht="15.75">
      <c r="A133" s="8"/>
      <c r="B133" s="8"/>
      <c r="C133" s="8"/>
      <c r="D133" s="8"/>
      <c r="E133" s="8"/>
    </row>
    <row r="138" spans="2:5" ht="15.75">
      <c r="B138" s="10"/>
      <c r="C138" s="10"/>
      <c r="D138" s="10"/>
      <c r="E138" s="10"/>
    </row>
    <row r="139" spans="2:5" ht="15.75">
      <c r="B139" s="8"/>
      <c r="C139" s="8"/>
      <c r="D139" s="8"/>
      <c r="E139" s="8"/>
    </row>
    <row r="140" ht="15.75">
      <c r="A140" s="8"/>
    </row>
    <row r="143" spans="2:5" ht="15.75">
      <c r="B143" s="8"/>
      <c r="C143" s="8"/>
      <c r="D143" s="8"/>
      <c r="E143" s="8"/>
    </row>
    <row r="145" ht="15.75">
      <c r="A145" s="10"/>
    </row>
    <row r="146" ht="15.75">
      <c r="A146" s="8"/>
    </row>
    <row r="148" spans="2:5" ht="15.75">
      <c r="B148" s="8"/>
      <c r="C148" s="8"/>
      <c r="D148" s="8"/>
      <c r="E148" s="8"/>
    </row>
    <row r="150" ht="15.75">
      <c r="A150" s="8"/>
    </row>
    <row r="155" spans="1:5" ht="15.75">
      <c r="A155" s="8"/>
      <c r="B155" s="8"/>
      <c r="C155" s="8"/>
      <c r="D155" s="8"/>
      <c r="E155" s="8"/>
    </row>
    <row r="162" ht="15.75">
      <c r="A162" s="8"/>
    </row>
    <row r="166" spans="2:5" ht="15.75">
      <c r="B166" s="10"/>
      <c r="C166" s="10"/>
      <c r="D166" s="10"/>
      <c r="E166" s="10"/>
    </row>
    <row r="167" spans="2:5" ht="15.75">
      <c r="B167" s="8"/>
      <c r="C167" s="8"/>
      <c r="D167" s="8"/>
      <c r="E167" s="8"/>
    </row>
    <row r="173" ht="15.75">
      <c r="A173" s="10"/>
    </row>
    <row r="174" spans="1:5" ht="15.75">
      <c r="A174" s="8"/>
      <c r="B174" s="8"/>
      <c r="C174" s="8"/>
      <c r="D174" s="8"/>
      <c r="E174" s="8"/>
    </row>
    <row r="181" spans="1:5" ht="15.75">
      <c r="A181" s="8"/>
      <c r="B181" s="10"/>
      <c r="C181" s="10"/>
      <c r="D181" s="10"/>
      <c r="E181" s="10"/>
    </row>
    <row r="182" spans="2:5" ht="15.75">
      <c r="B182" s="8"/>
      <c r="C182" s="8"/>
      <c r="D182" s="8"/>
      <c r="E182" s="8"/>
    </row>
    <row r="188" ht="15.75">
      <c r="A188" s="10"/>
    </row>
    <row r="189" ht="15.75">
      <c r="A189" s="8"/>
    </row>
    <row r="194" spans="2:5" ht="15.75">
      <c r="B194" s="8"/>
      <c r="C194" s="8"/>
      <c r="D194" s="8"/>
      <c r="E194" s="8"/>
    </row>
    <row r="201" spans="1:5" ht="15.75">
      <c r="A201" s="8"/>
      <c r="B201" s="10"/>
      <c r="C201" s="10"/>
      <c r="D201" s="10"/>
      <c r="E201" s="10"/>
    </row>
    <row r="202" spans="2:5" ht="15.75">
      <c r="B202" s="8"/>
      <c r="C202" s="8"/>
      <c r="D202" s="8"/>
      <c r="E202" s="8"/>
    </row>
    <row r="208" ht="15.75">
      <c r="A208" s="10"/>
    </row>
    <row r="209" spans="1:5" ht="15.75">
      <c r="A209" s="8"/>
      <c r="B209" s="8"/>
      <c r="C209" s="8"/>
      <c r="D209" s="8"/>
      <c r="E209" s="8"/>
    </row>
    <row r="215" spans="2:5" ht="15.75">
      <c r="B215" s="10"/>
      <c r="C215" s="10"/>
      <c r="D215" s="10"/>
      <c r="E215" s="10"/>
    </row>
    <row r="216" spans="1:5" ht="15.75">
      <c r="A216" s="8"/>
      <c r="B216" s="8"/>
      <c r="C216" s="8"/>
      <c r="D216" s="8"/>
      <c r="E216" s="8"/>
    </row>
    <row r="222" ht="15.75">
      <c r="A222" s="10"/>
    </row>
    <row r="223" ht="15.75">
      <c r="A223" s="8"/>
    </row>
    <row r="224" spans="2:5" ht="15.75">
      <c r="B224" s="8"/>
      <c r="C224" s="8"/>
      <c r="D224" s="8"/>
      <c r="E224" s="8"/>
    </row>
    <row r="231" ht="15.75">
      <c r="A231" s="8"/>
    </row>
    <row r="233" spans="2:5" ht="15.75">
      <c r="B233" s="10"/>
      <c r="C233" s="10"/>
      <c r="D233" s="10"/>
      <c r="E233" s="10"/>
    </row>
    <row r="234" spans="2:5" ht="15.75">
      <c r="B234" s="8"/>
      <c r="C234" s="8"/>
      <c r="D234" s="8"/>
      <c r="E234" s="8"/>
    </row>
    <row r="240" ht="15.75">
      <c r="A240" s="10"/>
    </row>
    <row r="241" ht="15.75">
      <c r="A241" s="8"/>
    </row>
    <row r="243" spans="2:5" ht="15.75">
      <c r="B243" s="8"/>
      <c r="C243" s="8"/>
      <c r="D243" s="8"/>
      <c r="E243" s="8"/>
    </row>
    <row r="250" ht="15.75">
      <c r="A250" s="8"/>
    </row>
    <row r="252" spans="2:5" ht="15.75">
      <c r="B252" s="8"/>
      <c r="C252" s="8"/>
      <c r="D252" s="8"/>
      <c r="E252" s="8"/>
    </row>
    <row r="259" ht="15.75">
      <c r="A259" s="8"/>
    </row>
    <row r="263" spans="2:5" ht="15.75">
      <c r="B263" s="10"/>
      <c r="C263" s="10"/>
      <c r="D263" s="10"/>
      <c r="E263" s="10"/>
    </row>
    <row r="264" spans="2:5" ht="15.75">
      <c r="B264" s="8"/>
      <c r="C264" s="8"/>
      <c r="D264" s="8"/>
      <c r="E264" s="8"/>
    </row>
    <row r="270" ht="15.75">
      <c r="A270" s="10"/>
    </row>
    <row r="271" ht="15.75">
      <c r="A271" s="8"/>
    </row>
    <row r="277" spans="2:5" ht="15.75">
      <c r="B277" s="8"/>
      <c r="C277" s="8"/>
      <c r="D277" s="8"/>
      <c r="E277" s="8"/>
    </row>
    <row r="284" ht="15.75">
      <c r="A284" s="8"/>
    </row>
    <row r="290" spans="2:5" ht="15.75">
      <c r="B290" s="10"/>
      <c r="C290" s="10"/>
      <c r="D290" s="10"/>
      <c r="E290" s="10"/>
    </row>
    <row r="291" spans="2:5" ht="15.75">
      <c r="B291" s="8"/>
      <c r="C291" s="8"/>
      <c r="D291" s="8"/>
      <c r="E291" s="8"/>
    </row>
    <row r="297" ht="15.75">
      <c r="A297" s="10"/>
    </row>
    <row r="298" ht="15.75">
      <c r="A298" s="8"/>
    </row>
    <row r="299" spans="2:5" ht="15.75">
      <c r="B299" s="8"/>
      <c r="C299" s="8"/>
      <c r="D299" s="8"/>
      <c r="E299" s="8"/>
    </row>
    <row r="306" ht="15.75">
      <c r="A306" s="8"/>
    </row>
    <row r="311" spans="2:5" ht="15.75">
      <c r="B311" s="10"/>
      <c r="C311" s="10"/>
      <c r="D311" s="10"/>
      <c r="E311" s="10"/>
    </row>
    <row r="312" spans="2:5" ht="15.75">
      <c r="B312" s="8"/>
      <c r="C312" s="8"/>
      <c r="D312" s="8"/>
      <c r="E312" s="8"/>
    </row>
    <row r="318" ht="15.75">
      <c r="A318" s="10"/>
    </row>
    <row r="319" ht="15.75">
      <c r="A319" s="8"/>
    </row>
    <row r="324" spans="2:5" ht="15.75">
      <c r="B324" s="8"/>
      <c r="C324" s="8"/>
      <c r="D324" s="8"/>
      <c r="E324" s="8"/>
    </row>
    <row r="331" ht="15.75">
      <c r="A331" s="8"/>
    </row>
    <row r="332" spans="2:5" ht="15.75">
      <c r="B332" s="10"/>
      <c r="C332" s="10"/>
      <c r="D332" s="10"/>
      <c r="E332" s="10"/>
    </row>
    <row r="333" spans="2:5" ht="15.75">
      <c r="B333" s="8"/>
      <c r="C333" s="8"/>
      <c r="D333" s="8"/>
      <c r="E333" s="8"/>
    </row>
    <row r="339" ht="15.75">
      <c r="A339" s="10"/>
    </row>
    <row r="340" ht="15.75">
      <c r="A340" s="8"/>
    </row>
    <row r="341" spans="2:5" ht="15.75">
      <c r="B341" s="8"/>
      <c r="C341" s="8"/>
      <c r="D341" s="8"/>
      <c r="E341" s="8"/>
    </row>
    <row r="348" spans="1:5" ht="15.75">
      <c r="A348" s="8"/>
      <c r="B348" s="10"/>
      <c r="C348" s="10"/>
      <c r="D348" s="10"/>
      <c r="E348" s="10"/>
    </row>
    <row r="349" spans="2:5" ht="15.75">
      <c r="B349" s="8"/>
      <c r="C349" s="8"/>
      <c r="D349" s="8"/>
      <c r="E349" s="8"/>
    </row>
    <row r="355" ht="15.75">
      <c r="A355" s="10"/>
    </row>
    <row r="356" spans="1:5" ht="15.75">
      <c r="A356" s="8"/>
      <c r="B356" s="8"/>
      <c r="C356" s="8"/>
      <c r="D356" s="8"/>
      <c r="E356" s="8"/>
    </row>
    <row r="363" spans="1:5" ht="15.75">
      <c r="A363" s="8"/>
      <c r="B363" s="8"/>
      <c r="C363" s="8"/>
      <c r="D363" s="8"/>
      <c r="E363" s="8"/>
    </row>
    <row r="370" ht="15.75">
      <c r="A370" s="8"/>
    </row>
    <row r="374" spans="2:5" ht="15.75">
      <c r="B374" s="10"/>
      <c r="C374" s="10"/>
      <c r="D374" s="10"/>
      <c r="E374" s="10"/>
    </row>
    <row r="375" spans="2:5" ht="15.75">
      <c r="B375" s="8"/>
      <c r="C375" s="8"/>
      <c r="D375" s="8"/>
      <c r="E375" s="8"/>
    </row>
    <row r="381" ht="15.75">
      <c r="A381" s="10"/>
    </row>
    <row r="382" ht="15.75">
      <c r="A382" s="8"/>
    </row>
    <row r="387" spans="2:5" ht="15.75">
      <c r="B387" s="8"/>
      <c r="C387" s="8"/>
      <c r="D387" s="8"/>
      <c r="E387" s="8"/>
    </row>
    <row r="394" ht="15.75">
      <c r="A394" s="8"/>
    </row>
    <row r="398" spans="2:5" ht="15.75">
      <c r="B398" s="10"/>
      <c r="C398" s="10"/>
      <c r="D398" s="10"/>
      <c r="E398" s="10"/>
    </row>
    <row r="399" spans="2:5" ht="15.75">
      <c r="B399" s="8"/>
      <c r="C399" s="8"/>
      <c r="D399" s="8"/>
      <c r="E399" s="8"/>
    </row>
    <row r="405" ht="15.75">
      <c r="A405" s="10"/>
    </row>
    <row r="406" ht="15.75">
      <c r="A406" s="8"/>
    </row>
    <row r="408" spans="2:5" ht="15.75">
      <c r="B408" s="8"/>
      <c r="C408" s="8"/>
      <c r="D408" s="8"/>
      <c r="E408" s="8"/>
    </row>
    <row r="415" ht="15.75">
      <c r="A415" s="8"/>
    </row>
    <row r="418" spans="2:5" ht="15.75">
      <c r="B418" s="8"/>
      <c r="C418" s="8"/>
      <c r="D418" s="8"/>
      <c r="E418" s="8"/>
    </row>
    <row r="425" ht="15.75">
      <c r="A425" s="8"/>
    </row>
    <row r="426" spans="2:5" ht="15.75">
      <c r="B426" s="10"/>
      <c r="C426" s="10"/>
      <c r="D426" s="10"/>
      <c r="E426" s="10"/>
    </row>
    <row r="427" spans="2:5" ht="15.75">
      <c r="B427" s="8"/>
      <c r="C427" s="8"/>
      <c r="D427" s="8"/>
      <c r="E427" s="8"/>
    </row>
    <row r="433" ht="15.75">
      <c r="A433" s="10"/>
    </row>
    <row r="434" ht="15.75">
      <c r="A434" s="8"/>
    </row>
    <row r="440" spans="2:5" ht="15.75">
      <c r="B440" s="8"/>
      <c r="C440" s="8"/>
      <c r="D440" s="8"/>
      <c r="E440" s="8"/>
    </row>
    <row r="447" spans="1:5" ht="15.75">
      <c r="A447" s="8"/>
      <c r="B447" s="10"/>
      <c r="C447" s="10"/>
      <c r="D447" s="10"/>
      <c r="E447" s="10"/>
    </row>
    <row r="448" spans="2:5" ht="15.75">
      <c r="B448" s="8"/>
      <c r="C448" s="8"/>
      <c r="D448" s="8"/>
      <c r="E448" s="8"/>
    </row>
    <row r="454" ht="15.75">
      <c r="A454" s="10"/>
    </row>
    <row r="455" ht="15.75">
      <c r="A455" s="8"/>
    </row>
    <row r="456" spans="2:5" ht="15.75">
      <c r="B456" s="8"/>
      <c r="C456" s="8"/>
      <c r="D456" s="8"/>
      <c r="E456" s="8"/>
    </row>
    <row r="463" ht="15.75">
      <c r="A463" s="8"/>
    </row>
    <row r="466" spans="2:5" ht="15.75">
      <c r="B466" s="8"/>
      <c r="C466" s="8"/>
      <c r="D466" s="8"/>
      <c r="E466" s="8"/>
    </row>
    <row r="473" ht="15.75">
      <c r="A473" s="8"/>
    </row>
    <row r="477" spans="2:5" ht="15.75">
      <c r="B477" s="10"/>
      <c r="C477" s="10"/>
      <c r="D477" s="10"/>
      <c r="E477" s="10"/>
    </row>
    <row r="478" spans="2:5" ht="15.75">
      <c r="B478" s="8"/>
      <c r="C478" s="8"/>
      <c r="D478" s="8"/>
      <c r="E478" s="8"/>
    </row>
    <row r="484" ht="15.75">
      <c r="A484" s="10"/>
    </row>
    <row r="485" ht="15.75">
      <c r="A485" s="8"/>
    </row>
    <row r="486" spans="2:5" ht="15.75">
      <c r="B486" s="8"/>
      <c r="C486" s="8"/>
      <c r="D486" s="8"/>
      <c r="E486" s="8"/>
    </row>
    <row r="493" ht="15.75">
      <c r="A493" s="8"/>
    </row>
    <row r="495" spans="2:5" ht="15.75">
      <c r="B495" s="8"/>
      <c r="C495" s="8"/>
      <c r="D495" s="8"/>
      <c r="E495" s="8"/>
    </row>
    <row r="500" spans="2:5" ht="15.75">
      <c r="B500" s="8"/>
      <c r="C500" s="8"/>
      <c r="D500" s="8"/>
      <c r="E500" s="8"/>
    </row>
    <row r="502" ht="15.75">
      <c r="A502" s="8"/>
    </row>
    <row r="507" ht="15.75">
      <c r="A507" s="8"/>
    </row>
    <row r="522" spans="2:5" ht="15.75">
      <c r="B522" s="32"/>
      <c r="C522" s="32"/>
      <c r="D522" s="32"/>
      <c r="E522" s="32"/>
    </row>
    <row r="523" spans="2:5" ht="15.75">
      <c r="B523" s="66"/>
      <c r="C523" s="66"/>
      <c r="D523" s="66"/>
      <c r="E523" s="66"/>
    </row>
    <row r="524" spans="2:5" ht="15.75">
      <c r="B524" s="26"/>
      <c r="C524" s="26"/>
      <c r="D524" s="26"/>
      <c r="E524" s="26"/>
    </row>
    <row r="525" spans="2:5" ht="15.75">
      <c r="B525" s="26"/>
      <c r="C525" s="26"/>
      <c r="D525" s="26"/>
      <c r="E525" s="26"/>
    </row>
    <row r="526" spans="2:5" ht="15.75">
      <c r="B526" s="26"/>
      <c r="C526" s="26"/>
      <c r="D526" s="26"/>
      <c r="E526" s="26"/>
    </row>
    <row r="527" spans="2:5" ht="15.75">
      <c r="B527" s="26"/>
      <c r="C527" s="26"/>
      <c r="D527" s="26"/>
      <c r="E527" s="26"/>
    </row>
    <row r="528" spans="2:5" ht="15.75">
      <c r="B528" s="26"/>
      <c r="C528" s="26"/>
      <c r="D528" s="26"/>
      <c r="E528" s="26"/>
    </row>
    <row r="529" spans="1:5" ht="15.75">
      <c r="A529" s="32"/>
      <c r="B529" s="26"/>
      <c r="C529" s="26"/>
      <c r="D529" s="26"/>
      <c r="E529" s="26"/>
    </row>
    <row r="530" spans="1:5" ht="15.75">
      <c r="A530" s="66"/>
      <c r="B530" s="26"/>
      <c r="C530" s="26"/>
      <c r="D530" s="26"/>
      <c r="E530" s="26"/>
    </row>
    <row r="531" spans="1:5" ht="15.75">
      <c r="A531" s="26"/>
      <c r="B531" s="26"/>
      <c r="C531" s="26"/>
      <c r="D531" s="26"/>
      <c r="E531" s="26"/>
    </row>
    <row r="532" spans="1:5" ht="15.75">
      <c r="A532" s="26"/>
      <c r="B532" s="26"/>
      <c r="C532" s="26"/>
      <c r="D532" s="26"/>
      <c r="E532" s="26"/>
    </row>
    <row r="533" spans="1:5" ht="15.75">
      <c r="A533" s="26"/>
      <c r="B533" s="26"/>
      <c r="C533" s="26"/>
      <c r="D533" s="26"/>
      <c r="E533" s="26"/>
    </row>
    <row r="534" spans="1:5" ht="15.75">
      <c r="A534" s="26"/>
      <c r="B534" s="26"/>
      <c r="C534" s="26"/>
      <c r="D534" s="26"/>
      <c r="E534" s="26"/>
    </row>
    <row r="535" spans="1:5" ht="15.75">
      <c r="A535" s="26"/>
      <c r="B535" s="26"/>
      <c r="C535" s="26"/>
      <c r="D535" s="26"/>
      <c r="E535" s="26"/>
    </row>
    <row r="536" spans="1:5" ht="15.75">
      <c r="A536" s="26"/>
      <c r="B536" s="26"/>
      <c r="C536" s="26"/>
      <c r="D536" s="26"/>
      <c r="E536" s="26"/>
    </row>
    <row r="537" ht="15.75">
      <c r="A537" s="26"/>
    </row>
    <row r="538" ht="15.75">
      <c r="A538" s="26"/>
    </row>
    <row r="539" spans="1:5" ht="15.75">
      <c r="A539" s="26"/>
      <c r="B539" s="8"/>
      <c r="C539" s="8"/>
      <c r="D539" s="8"/>
      <c r="E539" s="8"/>
    </row>
    <row r="540" ht="15.75">
      <c r="A540" s="26"/>
    </row>
    <row r="541" ht="15.75">
      <c r="A541" s="26"/>
    </row>
    <row r="542" spans="1:5" ht="15.75">
      <c r="A542" s="26"/>
      <c r="B542" s="8"/>
      <c r="C542" s="8"/>
      <c r="D542" s="8"/>
      <c r="E542" s="8"/>
    </row>
    <row r="543" ht="15.75">
      <c r="A543" s="26"/>
    </row>
    <row r="546" ht="15.75">
      <c r="A546" s="8"/>
    </row>
    <row r="549" ht="15.75">
      <c r="A549" s="8"/>
    </row>
    <row r="550" spans="2:5" ht="15.75">
      <c r="B550" s="8"/>
      <c r="C550" s="8"/>
      <c r="D550" s="8"/>
      <c r="E550" s="8"/>
    </row>
    <row r="553" spans="2:5" ht="15.75">
      <c r="B553" s="32"/>
      <c r="C553" s="32"/>
      <c r="D553" s="32"/>
      <c r="E553" s="32"/>
    </row>
    <row r="554" spans="2:5" ht="15.75">
      <c r="B554" s="66"/>
      <c r="C554" s="66"/>
      <c r="D554" s="66"/>
      <c r="E554" s="66"/>
    </row>
    <row r="555" spans="2:5" ht="15.75">
      <c r="B555" s="26"/>
      <c r="C555" s="26"/>
      <c r="D555" s="26"/>
      <c r="E555" s="26"/>
    </row>
    <row r="556" spans="2:5" ht="15.75">
      <c r="B556" s="26"/>
      <c r="C556" s="26"/>
      <c r="D556" s="26"/>
      <c r="E556" s="26"/>
    </row>
    <row r="557" spans="1:5" ht="15.75">
      <c r="A557" s="8"/>
      <c r="B557" s="26"/>
      <c r="C557" s="26"/>
      <c r="D557" s="26"/>
      <c r="E557" s="26"/>
    </row>
    <row r="558" spans="2:5" ht="15.75">
      <c r="B558" s="26"/>
      <c r="C558" s="26"/>
      <c r="D558" s="26"/>
      <c r="E558" s="26"/>
    </row>
    <row r="559" spans="2:5" ht="15.75">
      <c r="B559" s="26"/>
      <c r="C559" s="26"/>
      <c r="D559" s="26"/>
      <c r="E559" s="26"/>
    </row>
    <row r="560" spans="1:5" ht="15.75">
      <c r="A560" s="32"/>
      <c r="B560" s="26"/>
      <c r="C560" s="26"/>
      <c r="D560" s="26"/>
      <c r="E560" s="26"/>
    </row>
    <row r="561" spans="1:5" ht="15.75">
      <c r="A561" s="6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32"/>
      <c r="C586" s="32"/>
      <c r="D586" s="32"/>
      <c r="E586" s="32"/>
    </row>
    <row r="587" spans="1:5" ht="15.75">
      <c r="A587" s="26"/>
      <c r="B587" s="66"/>
      <c r="C587" s="66"/>
      <c r="D587" s="66"/>
      <c r="E587" s="6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32"/>
      <c r="B593" s="26"/>
      <c r="C593" s="26"/>
      <c r="D593" s="26"/>
      <c r="E593" s="26"/>
    </row>
    <row r="594" spans="1:5" ht="15.75">
      <c r="A594" s="66"/>
      <c r="B594" s="26"/>
      <c r="C594" s="26"/>
      <c r="D594" s="26"/>
      <c r="E594" s="26"/>
    </row>
    <row r="595" spans="1:5" ht="15.75">
      <c r="A595" s="26"/>
      <c r="B595" s="32"/>
      <c r="C595" s="32"/>
      <c r="D595" s="32"/>
      <c r="E595" s="32"/>
    </row>
    <row r="596" spans="1:5" ht="15.75">
      <c r="A596" s="26"/>
      <c r="B596" s="66"/>
      <c r="C596" s="66"/>
      <c r="D596" s="66"/>
      <c r="E596" s="6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ht="15.75">
      <c r="A601" s="26"/>
    </row>
    <row r="602" spans="1:5" ht="15.75">
      <c r="A602" s="32"/>
      <c r="B602" s="26"/>
      <c r="C602" s="26"/>
      <c r="D602" s="26"/>
      <c r="E602" s="26"/>
    </row>
    <row r="603" spans="1:5" ht="15.75">
      <c r="A603" s="6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32"/>
      <c r="C607" s="32"/>
      <c r="D607" s="32"/>
      <c r="E607" s="32"/>
    </row>
    <row r="608" spans="2:5" ht="15.75">
      <c r="B608" s="66"/>
      <c r="C608" s="66"/>
      <c r="D608" s="66"/>
      <c r="E608" s="6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32"/>
      <c r="B614" s="26"/>
      <c r="C614" s="26"/>
      <c r="D614" s="26"/>
      <c r="E614" s="26"/>
    </row>
    <row r="615" spans="1:5" ht="15.75">
      <c r="A615" s="66"/>
      <c r="B615" s="26"/>
      <c r="C615" s="26"/>
      <c r="D615" s="26"/>
      <c r="E615" s="26"/>
    </row>
    <row r="616" spans="1:5" ht="15.75">
      <c r="A616" s="26"/>
      <c r="B616" s="32"/>
      <c r="C616" s="32"/>
      <c r="D616" s="32"/>
      <c r="E616" s="32"/>
    </row>
    <row r="617" spans="1:5" ht="15.75">
      <c r="A617" s="26"/>
      <c r="B617" s="66"/>
      <c r="C617" s="66"/>
      <c r="D617" s="66"/>
      <c r="E617" s="6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32"/>
      <c r="B623" s="26"/>
      <c r="C623" s="26"/>
      <c r="D623" s="26"/>
      <c r="E623" s="26"/>
    </row>
    <row r="624" spans="1:5" ht="15.75">
      <c r="A624" s="66"/>
      <c r="B624" s="26"/>
      <c r="C624" s="26"/>
      <c r="D624" s="26"/>
      <c r="E624" s="26"/>
    </row>
    <row r="625" spans="1:5" ht="15.75">
      <c r="A625" s="26"/>
      <c r="B625" s="32"/>
      <c r="C625" s="32"/>
      <c r="D625" s="32"/>
      <c r="E625" s="32"/>
    </row>
    <row r="626" spans="1:5" ht="15.75">
      <c r="A626" s="26"/>
      <c r="B626" s="66"/>
      <c r="C626" s="66"/>
      <c r="D626" s="66"/>
      <c r="E626" s="66"/>
    </row>
    <row r="627" ht="15.75">
      <c r="A627" s="26"/>
    </row>
    <row r="628" ht="15.75">
      <c r="A628" s="26"/>
    </row>
    <row r="629" ht="15.75">
      <c r="A629" s="26"/>
    </row>
    <row r="630" ht="15.75">
      <c r="A630" s="26"/>
    </row>
    <row r="631" ht="15.75">
      <c r="A631" s="26"/>
    </row>
    <row r="632" ht="15.75">
      <c r="A632" s="32"/>
    </row>
    <row r="633" ht="15.75">
      <c r="A633" s="66"/>
    </row>
    <row r="634" spans="2:5" ht="15.75">
      <c r="B634" s="10"/>
      <c r="C634" s="10"/>
      <c r="D634" s="10"/>
      <c r="E634" s="10"/>
    </row>
    <row r="635" spans="2:5" ht="15.75">
      <c r="B635" s="8"/>
      <c r="C635" s="8"/>
      <c r="D635" s="8"/>
      <c r="E635" s="8"/>
    </row>
    <row r="641" ht="15.75">
      <c r="A641" s="10"/>
    </row>
    <row r="642" ht="15.75">
      <c r="A642" s="8"/>
    </row>
    <row r="643" spans="2:5" ht="15.75">
      <c r="B643" s="10"/>
      <c r="C643" s="10"/>
      <c r="D643" s="10"/>
      <c r="E643" s="10"/>
    </row>
    <row r="644" spans="2:5" ht="15.75">
      <c r="B644" s="8"/>
      <c r="C644" s="8"/>
      <c r="D644" s="8"/>
      <c r="E644" s="8"/>
    </row>
    <row r="650" ht="15.75">
      <c r="A650" s="10"/>
    </row>
    <row r="651" ht="15.75">
      <c r="A651" s="8"/>
    </row>
    <row r="652" spans="2:5" ht="15.75">
      <c r="B652" s="10"/>
      <c r="C652" s="10"/>
      <c r="D652" s="10"/>
      <c r="E652" s="10"/>
    </row>
    <row r="653" spans="2:5" ht="15.75">
      <c r="B653" s="8"/>
      <c r="C653" s="8"/>
      <c r="D653" s="8"/>
      <c r="E653" s="8"/>
    </row>
    <row r="659" ht="15.75">
      <c r="A659" s="10"/>
    </row>
    <row r="660" ht="15.75">
      <c r="A660" s="8"/>
    </row>
    <row r="661" spans="2:5" ht="15.75">
      <c r="B661" s="10"/>
      <c r="C661" s="10"/>
      <c r="D661" s="10"/>
      <c r="E661" s="10"/>
    </row>
    <row r="662" spans="2:5" ht="15.75">
      <c r="B662" s="8"/>
      <c r="C662" s="8"/>
      <c r="D662" s="8"/>
      <c r="E662" s="8"/>
    </row>
    <row r="668" ht="15.75">
      <c r="A668" s="10"/>
    </row>
    <row r="669" ht="15.75">
      <c r="A669" s="8"/>
    </row>
    <row r="673" spans="2:5" ht="15.75">
      <c r="B673" s="10"/>
      <c r="C673" s="10"/>
      <c r="D673" s="10"/>
      <c r="E673" s="10"/>
    </row>
    <row r="674" spans="2:5" ht="15.75">
      <c r="B674" s="8"/>
      <c r="C674" s="8"/>
      <c r="D674" s="8"/>
      <c r="E674" s="8"/>
    </row>
    <row r="680" ht="15.75">
      <c r="A680" s="10"/>
    </row>
    <row r="681" ht="15.75">
      <c r="A681" s="8"/>
    </row>
    <row r="685" spans="2:5" ht="15.75">
      <c r="B685" s="10"/>
      <c r="C685" s="10"/>
      <c r="D685" s="10"/>
      <c r="E685" s="10"/>
    </row>
    <row r="686" spans="2:5" ht="15.75">
      <c r="B686" s="8"/>
      <c r="C686" s="8"/>
      <c r="D686" s="8"/>
      <c r="E686" s="8"/>
    </row>
    <row r="692" ht="15.75">
      <c r="A692" s="10"/>
    </row>
    <row r="693" ht="15.75">
      <c r="A693" s="8"/>
    </row>
    <row r="694" spans="2:5" ht="15.75">
      <c r="B694" s="10"/>
      <c r="C694" s="10"/>
      <c r="D694" s="10"/>
      <c r="E694" s="10"/>
    </row>
    <row r="695" spans="2:5" ht="15.75">
      <c r="B695" s="8"/>
      <c r="C695" s="8"/>
      <c r="D695" s="8"/>
      <c r="E695" s="8"/>
    </row>
    <row r="701" ht="15.75">
      <c r="A701" s="10"/>
    </row>
    <row r="702" ht="15.75">
      <c r="A702" s="8"/>
    </row>
    <row r="703" spans="2:5" ht="15.75">
      <c r="B703" s="10"/>
      <c r="C703" s="10"/>
      <c r="D703" s="10"/>
      <c r="E703" s="10"/>
    </row>
    <row r="704" spans="2:5" ht="15.75">
      <c r="B704" s="8"/>
      <c r="C704" s="8"/>
      <c r="D704" s="8"/>
      <c r="E704" s="8"/>
    </row>
    <row r="710" ht="15.75">
      <c r="A710" s="10"/>
    </row>
    <row r="711" ht="15.75">
      <c r="A711" s="8"/>
    </row>
    <row r="712" spans="2:5" ht="15.75">
      <c r="B712" s="10"/>
      <c r="C712" s="10"/>
      <c r="D712" s="10"/>
      <c r="E712" s="10"/>
    </row>
    <row r="713" spans="2:5" ht="15.75">
      <c r="B713" s="8"/>
      <c r="C713" s="8"/>
      <c r="D713" s="8"/>
      <c r="E713" s="8"/>
    </row>
    <row r="719" ht="15.75">
      <c r="A719" s="10"/>
    </row>
    <row r="720" ht="15.75">
      <c r="A720" s="8"/>
    </row>
    <row r="721" spans="2:5" ht="15.75">
      <c r="B721" s="10"/>
      <c r="C721" s="10"/>
      <c r="D721" s="10"/>
      <c r="E721" s="10"/>
    </row>
    <row r="722" spans="2:5" ht="15.75">
      <c r="B722" s="8"/>
      <c r="C722" s="8"/>
      <c r="D722" s="8"/>
      <c r="E722" s="8"/>
    </row>
    <row r="728" ht="15.75">
      <c r="A728" s="10"/>
    </row>
    <row r="729" ht="15.75">
      <c r="A729" s="8"/>
    </row>
    <row r="730" spans="2:5" ht="15.75">
      <c r="B730" s="10"/>
      <c r="C730" s="10"/>
      <c r="D730" s="10"/>
      <c r="E730" s="10"/>
    </row>
    <row r="731" spans="2:5" ht="15.75">
      <c r="B731" s="8"/>
      <c r="C731" s="8"/>
      <c r="D731" s="8"/>
      <c r="E731" s="8"/>
    </row>
    <row r="737" ht="15.75">
      <c r="A737" s="10"/>
    </row>
    <row r="738" ht="15.75">
      <c r="A738" s="8"/>
    </row>
    <row r="739" spans="2:5" ht="15.75">
      <c r="B739" s="10"/>
      <c r="C739" s="10"/>
      <c r="D739" s="10"/>
      <c r="E739" s="10"/>
    </row>
    <row r="740" spans="2:5" ht="15.75">
      <c r="B740" s="8"/>
      <c r="C740" s="8"/>
      <c r="D740" s="8"/>
      <c r="E740" s="8"/>
    </row>
    <row r="746" ht="15.75">
      <c r="A746" s="10"/>
    </row>
    <row r="747" ht="15.75">
      <c r="A747" s="8"/>
    </row>
    <row r="748" spans="2:5" ht="15.75">
      <c r="B748" s="10"/>
      <c r="C748" s="10"/>
      <c r="D748" s="10"/>
      <c r="E748" s="10"/>
    </row>
    <row r="749" spans="2:5" ht="15.75">
      <c r="B749" s="8"/>
      <c r="C749" s="8"/>
      <c r="D749" s="8"/>
      <c r="E749" s="8"/>
    </row>
    <row r="755" ht="15.75">
      <c r="A755" s="10"/>
    </row>
    <row r="756" ht="15.75">
      <c r="A756" s="8"/>
    </row>
    <row r="757" spans="2:5" ht="15.75">
      <c r="B757" s="10"/>
      <c r="C757" s="10"/>
      <c r="D757" s="10"/>
      <c r="E757" s="10"/>
    </row>
    <row r="758" spans="2:5" ht="15.75">
      <c r="B758" s="8"/>
      <c r="C758" s="8"/>
      <c r="D758" s="8"/>
      <c r="E758" s="8"/>
    </row>
    <row r="764" ht="15.75">
      <c r="A764" s="10"/>
    </row>
    <row r="765" ht="15.75">
      <c r="A765" s="8"/>
    </row>
    <row r="766" spans="2:5" ht="15.75">
      <c r="B766" s="10"/>
      <c r="C766" s="10"/>
      <c r="D766" s="10"/>
      <c r="E766" s="10"/>
    </row>
    <row r="767" spans="2:5" ht="15.75">
      <c r="B767" s="8"/>
      <c r="C767" s="8"/>
      <c r="D767" s="8"/>
      <c r="E767" s="8"/>
    </row>
    <row r="773" ht="15.75">
      <c r="A773" s="10"/>
    </row>
    <row r="774" ht="15.75">
      <c r="A774" s="8"/>
    </row>
    <row r="775" spans="2:5" ht="15.75">
      <c r="B775" s="10"/>
      <c r="C775" s="10"/>
      <c r="D775" s="10"/>
      <c r="E775" s="10"/>
    </row>
    <row r="776" spans="2:5" ht="15.75">
      <c r="B776" s="8"/>
      <c r="C776" s="8"/>
      <c r="D776" s="8"/>
      <c r="E776" s="8"/>
    </row>
    <row r="782" ht="15.75">
      <c r="A782" s="10"/>
    </row>
    <row r="783" ht="15.75">
      <c r="A783" s="8"/>
    </row>
    <row r="784" spans="2:5" ht="15.75">
      <c r="B784" s="10"/>
      <c r="C784" s="10"/>
      <c r="D784" s="10"/>
      <c r="E784" s="10"/>
    </row>
    <row r="785" spans="2:5" ht="15.75">
      <c r="B785" s="8"/>
      <c r="C785" s="8"/>
      <c r="D785" s="8"/>
      <c r="E785" s="8"/>
    </row>
    <row r="791" ht="15.75">
      <c r="A791" s="10"/>
    </row>
    <row r="792" ht="15.75">
      <c r="A792" s="8"/>
    </row>
    <row r="793" spans="2:5" ht="15.75">
      <c r="B793" s="10"/>
      <c r="C793" s="10"/>
      <c r="D793" s="10"/>
      <c r="E793" s="10"/>
    </row>
    <row r="794" spans="2:5" ht="15.75">
      <c r="B794" s="8"/>
      <c r="C794" s="8"/>
      <c r="D794" s="8"/>
      <c r="E794" s="8"/>
    </row>
    <row r="800" ht="15.75">
      <c r="A800" s="10"/>
    </row>
    <row r="801" ht="15.75">
      <c r="A801" s="8"/>
    </row>
    <row r="802" spans="2:5" ht="15.75">
      <c r="B802" s="10"/>
      <c r="C802" s="10"/>
      <c r="D802" s="10"/>
      <c r="E802" s="10"/>
    </row>
    <row r="803" spans="2:5" ht="15.75">
      <c r="B803" s="8"/>
      <c r="C803" s="8"/>
      <c r="D803" s="8"/>
      <c r="E803" s="8"/>
    </row>
    <row r="809" ht="15.75">
      <c r="A809" s="10"/>
    </row>
    <row r="810" ht="15.75">
      <c r="A810" s="8"/>
    </row>
    <row r="811" spans="2:5" ht="15.75">
      <c r="B811" s="10"/>
      <c r="C811" s="10"/>
      <c r="D811" s="10"/>
      <c r="E811" s="10"/>
    </row>
    <row r="812" spans="2:5" ht="15.75">
      <c r="B812" s="8"/>
      <c r="C812" s="8"/>
      <c r="D812" s="8"/>
      <c r="E812" s="8"/>
    </row>
    <row r="818" ht="15.75">
      <c r="A818" s="10"/>
    </row>
    <row r="819" ht="15.75">
      <c r="A819" s="8"/>
    </row>
    <row r="820" spans="2:5" ht="15.75">
      <c r="B820" s="10"/>
      <c r="C820" s="10"/>
      <c r="D820" s="10"/>
      <c r="E820" s="10"/>
    </row>
    <row r="821" spans="2:5" ht="15.75">
      <c r="B821" s="8"/>
      <c r="C821" s="8"/>
      <c r="D821" s="8"/>
      <c r="E821" s="8"/>
    </row>
    <row r="827" ht="15.75">
      <c r="A827" s="10"/>
    </row>
    <row r="828" ht="15.75">
      <c r="A828" s="8"/>
    </row>
    <row r="829" spans="2:5" ht="15.75">
      <c r="B829" s="10"/>
      <c r="C829" s="10"/>
      <c r="D829" s="10"/>
      <c r="E829" s="10"/>
    </row>
    <row r="830" spans="2:5" ht="15.75">
      <c r="B830" s="8"/>
      <c r="C830" s="8"/>
      <c r="D830" s="8"/>
      <c r="E830" s="8"/>
    </row>
    <row r="836" ht="15.75">
      <c r="A836" s="10"/>
    </row>
    <row r="837" ht="15.75">
      <c r="A837" s="8"/>
    </row>
    <row r="838" spans="2:5" ht="15.75">
      <c r="B838" s="10"/>
      <c r="C838" s="10"/>
      <c r="D838" s="10"/>
      <c r="E838" s="10"/>
    </row>
    <row r="839" spans="2:5" ht="15.75">
      <c r="B839" s="8"/>
      <c r="C839" s="8"/>
      <c r="D839" s="8"/>
      <c r="E839" s="8"/>
    </row>
    <row r="845" ht="15.75">
      <c r="A845" s="10"/>
    </row>
    <row r="846" ht="15.75">
      <c r="A846" s="8"/>
    </row>
    <row r="850" spans="2:5" ht="15.75">
      <c r="B850" s="10"/>
      <c r="C850" s="10"/>
      <c r="D850" s="10"/>
      <c r="E850" s="10"/>
    </row>
    <row r="851" spans="2:5" ht="15.75">
      <c r="B851" s="8"/>
      <c r="C851" s="8"/>
      <c r="D851" s="8"/>
      <c r="E851" s="8"/>
    </row>
    <row r="857" ht="15.75">
      <c r="A857" s="10"/>
    </row>
    <row r="858" ht="15.75">
      <c r="A858" s="8"/>
    </row>
    <row r="861" spans="2:5" ht="15.75">
      <c r="B861" s="10"/>
      <c r="C861" s="10"/>
      <c r="D861" s="10"/>
      <c r="E861" s="10"/>
    </row>
    <row r="862" spans="2:5" ht="15.75">
      <c r="B862" s="8"/>
      <c r="C862" s="8"/>
      <c r="D862" s="8"/>
      <c r="E862" s="8"/>
    </row>
    <row r="868" ht="15.75">
      <c r="A868" s="10"/>
    </row>
    <row r="869" ht="15.75">
      <c r="A869" s="8"/>
    </row>
    <row r="873" spans="2:5" ht="15.75">
      <c r="B873" s="10"/>
      <c r="C873" s="10"/>
      <c r="D873" s="10"/>
      <c r="E873" s="10"/>
    </row>
    <row r="874" spans="2:5" ht="15.75">
      <c r="B874" s="8"/>
      <c r="C874" s="8"/>
      <c r="D874" s="8"/>
      <c r="E874" s="8"/>
    </row>
    <row r="880" ht="15.75">
      <c r="A880" s="10"/>
    </row>
    <row r="881" ht="15.75">
      <c r="A881" s="8"/>
    </row>
    <row r="885" spans="2:5" ht="15.75">
      <c r="B885" s="10"/>
      <c r="C885" s="10"/>
      <c r="D885" s="10"/>
      <c r="E885" s="10"/>
    </row>
    <row r="886" spans="2:5" ht="15.75">
      <c r="B886" s="8"/>
      <c r="C886" s="8"/>
      <c r="D886" s="8"/>
      <c r="E886" s="8"/>
    </row>
    <row r="892" ht="15.75">
      <c r="A892" s="10"/>
    </row>
    <row r="893" ht="15.75">
      <c r="A893" s="8"/>
    </row>
    <row r="897" spans="2:5" ht="15.75">
      <c r="B897" s="10"/>
      <c r="C897" s="10"/>
      <c r="D897" s="10"/>
      <c r="E897" s="10"/>
    </row>
    <row r="898" spans="2:5" ht="15.75">
      <c r="B898" s="8"/>
      <c r="C898" s="8"/>
      <c r="D898" s="8"/>
      <c r="E898" s="8"/>
    </row>
    <row r="904" ht="15.75">
      <c r="A904" s="10"/>
    </row>
    <row r="905" ht="15.75">
      <c r="A905" s="8"/>
    </row>
    <row r="909" spans="2:5" ht="15.75">
      <c r="B909" s="10"/>
      <c r="C909" s="10"/>
      <c r="D909" s="10"/>
      <c r="E909" s="10"/>
    </row>
    <row r="910" spans="2:5" ht="15.75">
      <c r="B910" s="8"/>
      <c r="C910" s="8"/>
      <c r="D910" s="8"/>
      <c r="E910" s="8"/>
    </row>
    <row r="916" ht="15.75">
      <c r="A916" s="10"/>
    </row>
    <row r="917" ht="15.75">
      <c r="A917" s="8"/>
    </row>
    <row r="921" spans="2:5" ht="15.75">
      <c r="B921" s="10"/>
      <c r="C921" s="10"/>
      <c r="D921" s="10"/>
      <c r="E921" s="10"/>
    </row>
    <row r="922" spans="2:5" ht="15.75">
      <c r="B922" s="8"/>
      <c r="C922" s="8"/>
      <c r="D922" s="8"/>
      <c r="E922" s="8"/>
    </row>
    <row r="928" ht="15.75">
      <c r="A928" s="10"/>
    </row>
    <row r="929" ht="15.75">
      <c r="A929" s="8"/>
    </row>
    <row r="933" spans="2:5" ht="15.75">
      <c r="B933" s="10"/>
      <c r="C933" s="10"/>
      <c r="D933" s="10"/>
      <c r="E933" s="10"/>
    </row>
    <row r="934" spans="2:5" ht="15.75">
      <c r="B934" s="8"/>
      <c r="C934" s="8"/>
      <c r="D934" s="8"/>
      <c r="E934" s="8"/>
    </row>
    <row r="940" ht="15.75">
      <c r="A940" s="10"/>
    </row>
    <row r="941" ht="15.75">
      <c r="A941" s="8"/>
    </row>
    <row r="944" spans="2:5" ht="15.75">
      <c r="B944" s="10"/>
      <c r="C944" s="10"/>
      <c r="D944" s="10"/>
      <c r="E944" s="10"/>
    </row>
    <row r="945" spans="2:5" ht="15.75">
      <c r="B945" s="8"/>
      <c r="C945" s="8"/>
      <c r="D945" s="8"/>
      <c r="E945" s="8"/>
    </row>
    <row r="951" ht="15.75">
      <c r="A951" s="10"/>
    </row>
    <row r="952" ht="15.75">
      <c r="A952" s="8"/>
    </row>
    <row r="955" spans="2:5" ht="15.75">
      <c r="B955" s="10"/>
      <c r="C955" s="10"/>
      <c r="D955" s="10"/>
      <c r="E955" s="10"/>
    </row>
    <row r="956" spans="2:5" ht="15.75">
      <c r="B956" s="8"/>
      <c r="C956" s="8"/>
      <c r="D956" s="8"/>
      <c r="E956" s="8"/>
    </row>
    <row r="962" ht="15.75">
      <c r="A962" s="10"/>
    </row>
    <row r="963" ht="15.75">
      <c r="A963" s="8"/>
    </row>
    <row r="966" spans="2:5" ht="15.75">
      <c r="B966" s="10"/>
      <c r="C966" s="10"/>
      <c r="D966" s="10"/>
      <c r="E966" s="10"/>
    </row>
    <row r="967" spans="2:5" ht="15.75">
      <c r="B967" s="8"/>
      <c r="C967" s="8"/>
      <c r="D967" s="8"/>
      <c r="E967" s="8"/>
    </row>
    <row r="973" ht="15.75">
      <c r="A973" s="10"/>
    </row>
    <row r="974" ht="15.75">
      <c r="A974" s="8"/>
    </row>
    <row r="978" spans="2:5" ht="15.75">
      <c r="B978" s="10"/>
      <c r="C978" s="10"/>
      <c r="D978" s="10"/>
      <c r="E978" s="10"/>
    </row>
    <row r="979" spans="2:5" ht="15.75">
      <c r="B979" s="8"/>
      <c r="C979" s="8"/>
      <c r="D979" s="8"/>
      <c r="E979" s="8"/>
    </row>
    <row r="985" ht="15.75">
      <c r="A985" s="10"/>
    </row>
    <row r="986" ht="15.75">
      <c r="A986" s="8"/>
    </row>
    <row r="990" spans="2:5" ht="15.75">
      <c r="B990" s="10"/>
      <c r="C990" s="10"/>
      <c r="D990" s="10"/>
      <c r="E990" s="10"/>
    </row>
    <row r="991" spans="2:5" ht="15.75">
      <c r="B991" s="8"/>
      <c r="C991" s="8"/>
      <c r="D991" s="8"/>
      <c r="E991" s="8"/>
    </row>
    <row r="997" ht="15.75">
      <c r="A997" s="10"/>
    </row>
    <row r="998" ht="15.75">
      <c r="A998" s="8"/>
    </row>
    <row r="1002" spans="2:5" ht="15.75">
      <c r="B1002" s="10"/>
      <c r="C1002" s="10"/>
      <c r="D1002" s="10"/>
      <c r="E1002" s="10"/>
    </row>
    <row r="1003" spans="2:5" ht="15.75">
      <c r="B1003" s="8"/>
      <c r="C1003" s="8"/>
      <c r="D1003" s="8"/>
      <c r="E1003" s="8"/>
    </row>
    <row r="1009" ht="15.75">
      <c r="A1009" s="10"/>
    </row>
    <row r="1010" ht="15.75">
      <c r="A1010" s="8"/>
    </row>
    <row r="1011" spans="2:5" ht="15.75">
      <c r="B1011" s="10"/>
      <c r="C1011" s="10"/>
      <c r="D1011" s="10"/>
      <c r="E1011" s="10"/>
    </row>
    <row r="1012" spans="2:5" ht="15.75">
      <c r="B1012" s="8"/>
      <c r="C1012" s="8"/>
      <c r="D1012" s="8"/>
      <c r="E1012" s="8"/>
    </row>
    <row r="1018" ht="15.75">
      <c r="A1018" s="10"/>
    </row>
    <row r="1019" ht="15.75">
      <c r="A1019" s="8"/>
    </row>
    <row r="1022" spans="2:5" ht="15.75">
      <c r="B1022" s="10"/>
      <c r="C1022" s="10"/>
      <c r="D1022" s="10"/>
      <c r="E1022" s="10"/>
    </row>
    <row r="1023" spans="2:5" ht="15.75">
      <c r="B1023" s="8"/>
      <c r="C1023" s="8"/>
      <c r="D1023" s="8"/>
      <c r="E1023" s="8"/>
    </row>
    <row r="1029" ht="15.75">
      <c r="A1029" s="10"/>
    </row>
    <row r="1030" ht="15.75">
      <c r="A1030" s="8"/>
    </row>
    <row r="1034" spans="2:5" ht="15.75">
      <c r="B1034" s="10"/>
      <c r="C1034" s="10"/>
      <c r="D1034" s="10"/>
      <c r="E1034" s="10"/>
    </row>
    <row r="1035" spans="2:5" ht="15.75">
      <c r="B1035" s="8"/>
      <c r="C1035" s="8"/>
      <c r="D1035" s="8"/>
      <c r="E1035" s="8"/>
    </row>
    <row r="1041" ht="15.75">
      <c r="A1041" s="10"/>
    </row>
    <row r="1042" ht="15.75">
      <c r="A1042" s="8"/>
    </row>
    <row r="1046" spans="2:5" ht="15.75">
      <c r="B1046" s="10"/>
      <c r="C1046" s="10"/>
      <c r="D1046" s="10"/>
      <c r="E1046" s="10"/>
    </row>
    <row r="1047" spans="2:5" ht="15.75">
      <c r="B1047" s="8"/>
      <c r="C1047" s="8"/>
      <c r="D1047" s="8"/>
      <c r="E1047" s="8"/>
    </row>
    <row r="1053" ht="15.75">
      <c r="A1053" s="10"/>
    </row>
    <row r="1054" ht="15.75">
      <c r="A1054" s="8"/>
    </row>
    <row r="1058" spans="2:5" ht="15.75">
      <c r="B1058" s="10"/>
      <c r="C1058" s="10"/>
      <c r="D1058" s="10"/>
      <c r="E1058" s="10"/>
    </row>
    <row r="1059" spans="2:5" ht="15.75">
      <c r="B1059" s="8"/>
      <c r="C1059" s="8"/>
      <c r="D1059" s="8"/>
      <c r="E1059" s="8"/>
    </row>
    <row r="1065" ht="15.75">
      <c r="A1065" s="10"/>
    </row>
    <row r="1066" ht="15.75">
      <c r="A1066" s="8"/>
    </row>
    <row r="1070" spans="2:5" ht="15.75">
      <c r="B1070" s="10"/>
      <c r="C1070" s="10"/>
      <c r="D1070" s="10"/>
      <c r="E1070" s="10"/>
    </row>
    <row r="1077" ht="15.75">
      <c r="A1077" s="10"/>
    </row>
    <row r="1082" spans="2:5" ht="15.75">
      <c r="B1082" s="10"/>
      <c r="C1082" s="10"/>
      <c r="D1082" s="10"/>
      <c r="E1082" s="10"/>
    </row>
    <row r="1089" ht="15.75">
      <c r="A1089" s="10"/>
    </row>
    <row r="1094" spans="2:5" ht="15.75">
      <c r="B1094" s="10"/>
      <c r="C1094" s="10"/>
      <c r="D1094" s="10"/>
      <c r="E1094" s="10"/>
    </row>
    <row r="1101" ht="15.75">
      <c r="A1101" s="10"/>
    </row>
    <row r="1106" spans="2:5" ht="15.75">
      <c r="B1106" s="10"/>
      <c r="C1106" s="10"/>
      <c r="D1106" s="10"/>
      <c r="E1106" s="10"/>
    </row>
    <row r="1113" ht="15.75">
      <c r="A1113" s="10"/>
    </row>
    <row r="1114" spans="2:5" ht="15.75">
      <c r="B1114" s="10"/>
      <c r="C1114" s="10"/>
      <c r="D1114" s="10"/>
      <c r="E1114" s="10"/>
    </row>
    <row r="1121" ht="15.75">
      <c r="A1121" s="10"/>
    </row>
    <row r="1126" spans="2:5" ht="15.75">
      <c r="B1126" s="10"/>
      <c r="C1126" s="10"/>
      <c r="D1126" s="10"/>
      <c r="E1126" s="10"/>
    </row>
    <row r="1133" ht="15.75">
      <c r="A1133" s="10"/>
    </row>
    <row r="1138" spans="2:5" ht="15.75">
      <c r="B1138" s="10"/>
      <c r="C1138" s="10"/>
      <c r="D1138" s="10"/>
      <c r="E1138" s="10"/>
    </row>
    <row r="1145" ht="15.75">
      <c r="A1145" s="10"/>
    </row>
    <row r="1170" spans="2:5" ht="15.75">
      <c r="B1170" s="10"/>
      <c r="C1170" s="10"/>
      <c r="D1170" s="10"/>
      <c r="E1170" s="10"/>
    </row>
    <row r="1171" spans="2:5" ht="15.75">
      <c r="B1171" s="8"/>
      <c r="C1171" s="8"/>
      <c r="D1171" s="8"/>
      <c r="E1171" s="8"/>
    </row>
    <row r="1177" ht="15.75">
      <c r="A1177" s="10"/>
    </row>
    <row r="1178" ht="15.75">
      <c r="A1178" s="8"/>
    </row>
    <row r="1182" spans="2:5" ht="15.75">
      <c r="B1182" s="10"/>
      <c r="C1182" s="10"/>
      <c r="D1182" s="10"/>
      <c r="E1182" s="10"/>
    </row>
    <row r="1183" spans="2:5" ht="15.75">
      <c r="B1183" s="8"/>
      <c r="C1183" s="8"/>
      <c r="D1183" s="8"/>
      <c r="E1183" s="8"/>
    </row>
    <row r="1189" ht="15.75">
      <c r="A1189" s="10"/>
    </row>
    <row r="1190" ht="15.75">
      <c r="A1190" s="8"/>
    </row>
    <row r="1194" spans="2:5" ht="15.75">
      <c r="B1194" s="10"/>
      <c r="C1194" s="10"/>
      <c r="D1194" s="10"/>
      <c r="E1194" s="10"/>
    </row>
    <row r="1201" ht="15.75">
      <c r="A1201" s="10"/>
    </row>
    <row r="1207" spans="2:5" ht="15.75">
      <c r="B1207" s="8"/>
      <c r="C1207" s="8"/>
      <c r="D1207" s="8"/>
      <c r="E1207" s="8"/>
    </row>
    <row r="1208" spans="2:5" ht="15.75">
      <c r="B1208" s="8"/>
      <c r="C1208" s="8"/>
      <c r="D1208" s="8"/>
      <c r="E1208" s="8"/>
    </row>
    <row r="1209" spans="2:5" ht="15.75">
      <c r="B1209" s="8"/>
      <c r="C1209" s="8"/>
      <c r="D1209" s="8"/>
      <c r="E1209" s="8"/>
    </row>
    <row r="1210" spans="2:5" ht="15.75">
      <c r="B1210" s="8"/>
      <c r="C1210" s="8"/>
      <c r="D1210" s="8"/>
      <c r="E1210" s="8"/>
    </row>
    <row r="1211" spans="2:5" ht="15.75">
      <c r="B1211" s="8"/>
      <c r="C1211" s="8"/>
      <c r="D1211" s="8"/>
      <c r="E1211" s="8"/>
    </row>
    <row r="1214" ht="15.75">
      <c r="A1214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29" spans="2:5" ht="15.75">
      <c r="B1229" s="10"/>
      <c r="C1229" s="10"/>
      <c r="D1229" s="10"/>
      <c r="E1229" s="10"/>
    </row>
    <row r="1230" spans="2:5" ht="15.75">
      <c r="B1230" s="8"/>
      <c r="C1230" s="8"/>
      <c r="D1230" s="8"/>
      <c r="E1230" s="8"/>
    </row>
    <row r="1234" spans="2:5" ht="15.75">
      <c r="B1234" s="10"/>
      <c r="C1234" s="10"/>
      <c r="D1234" s="10"/>
      <c r="E1234" s="10"/>
    </row>
    <row r="1235" spans="2:5" ht="15.75">
      <c r="B1235" s="10"/>
      <c r="C1235" s="10"/>
      <c r="D1235" s="10"/>
      <c r="E1235" s="10"/>
    </row>
    <row r="1236" ht="15.75">
      <c r="A1236" s="10"/>
    </row>
    <row r="1237" ht="15.75">
      <c r="A1237" s="8"/>
    </row>
    <row r="1239" spans="2:5" ht="15.75">
      <c r="B1239" s="10"/>
      <c r="C1239" s="10"/>
      <c r="D1239" s="10"/>
      <c r="E1239" s="10"/>
    </row>
    <row r="1241" ht="15.75">
      <c r="A1241" s="10"/>
    </row>
    <row r="1242" ht="15.75">
      <c r="A1242" s="10"/>
    </row>
    <row r="1244" spans="2:5" ht="15.75">
      <c r="B1244" s="10"/>
      <c r="C1244" s="10"/>
      <c r="D1244" s="10"/>
      <c r="E1244" s="10"/>
    </row>
    <row r="1246" ht="15.75">
      <c r="A1246" s="10"/>
    </row>
    <row r="1251" spans="1:5" ht="15.75">
      <c r="A1251" s="10"/>
      <c r="B1251" s="10"/>
      <c r="C1251" s="10"/>
      <c r="D1251" s="10"/>
      <c r="E1251" s="10"/>
    </row>
    <row r="1256" spans="2:5" ht="15.75">
      <c r="B1256" s="10"/>
      <c r="C1256" s="10"/>
      <c r="D1256" s="10"/>
      <c r="E1256" s="10"/>
    </row>
    <row r="1258" ht="15.75">
      <c r="A1258" s="10"/>
    </row>
    <row r="1263" ht="15.75">
      <c r="A1263" s="10"/>
    </row>
    <row r="1265" spans="2:5" ht="15.75">
      <c r="B1265" s="10"/>
      <c r="C1265" s="10"/>
      <c r="D1265" s="10"/>
      <c r="E1265" s="10"/>
    </row>
    <row r="1272" spans="1:5" ht="15.75">
      <c r="A1272" s="10"/>
      <c r="B1272" s="10"/>
      <c r="C1272" s="10"/>
      <c r="D1272" s="10"/>
      <c r="E1272" s="10"/>
    </row>
    <row r="1273" spans="2:5" ht="15.75">
      <c r="B1273" s="8"/>
      <c r="C1273" s="8"/>
      <c r="D1273" s="8"/>
      <c r="E1273" s="8"/>
    </row>
    <row r="1277" spans="2:5" ht="15.75">
      <c r="B1277" s="10"/>
      <c r="C1277" s="10"/>
      <c r="D1277" s="10"/>
      <c r="E1277" s="10"/>
    </row>
    <row r="1278" spans="2:5" ht="15.75">
      <c r="B1278" s="8"/>
      <c r="C1278" s="8"/>
      <c r="D1278" s="8"/>
      <c r="E1278" s="8"/>
    </row>
    <row r="1279" ht="15.75">
      <c r="A1279" s="10"/>
    </row>
    <row r="1280" ht="15.75">
      <c r="A1280" s="8"/>
    </row>
    <row r="1282" spans="2:5" ht="15.75">
      <c r="B1282" s="10"/>
      <c r="C1282" s="10"/>
      <c r="D1282" s="10"/>
      <c r="E1282" s="10"/>
    </row>
    <row r="1283" spans="2:5" ht="15.75">
      <c r="B1283" s="8"/>
      <c r="C1283" s="8"/>
      <c r="D1283" s="8"/>
      <c r="E1283" s="8"/>
    </row>
    <row r="1284" ht="15.75">
      <c r="A1284" s="10"/>
    </row>
    <row r="1285" ht="15.75">
      <c r="A1285" s="8"/>
    </row>
    <row r="1287" spans="2:5" ht="15.75">
      <c r="B1287" s="10"/>
      <c r="C1287" s="10"/>
      <c r="D1287" s="10"/>
      <c r="E1287" s="10"/>
    </row>
    <row r="1289" ht="15.75">
      <c r="A1289" s="10"/>
    </row>
    <row r="1290" ht="15.75">
      <c r="A1290" s="8"/>
    </row>
    <row r="1294" ht="15.75">
      <c r="A1294" s="10"/>
    </row>
    <row r="1342" spans="2:5" ht="15.75">
      <c r="B1342" s="8"/>
      <c r="C1342" s="8"/>
      <c r="D1342" s="8"/>
      <c r="E1342" s="8"/>
    </row>
    <row r="1349" ht="15.75">
      <c r="A1349" s="8"/>
    </row>
    <row r="1422" spans="2:5" ht="15.75">
      <c r="B1422" s="118"/>
      <c r="C1422" s="118"/>
      <c r="D1422" s="118"/>
      <c r="E1422" s="118"/>
    </row>
    <row r="1423" spans="2:5" ht="15.75">
      <c r="B1423" s="118"/>
      <c r="C1423" s="118"/>
      <c r="D1423" s="118"/>
      <c r="E1423" s="118"/>
    </row>
    <row r="1424" spans="2:5" ht="15.75">
      <c r="B1424" s="118"/>
      <c r="C1424" s="118"/>
      <c r="D1424" s="118"/>
      <c r="E1424" s="118"/>
    </row>
    <row r="1425" spans="2:5" ht="15.75">
      <c r="B1425" s="118"/>
      <c r="C1425" s="118"/>
      <c r="D1425" s="118"/>
      <c r="E1425" s="118"/>
    </row>
    <row r="1426" spans="2:5" ht="15.75">
      <c r="B1426" s="118"/>
      <c r="C1426" s="118"/>
      <c r="D1426" s="118"/>
      <c r="E1426" s="118"/>
    </row>
    <row r="1427" spans="2:5" ht="15.75">
      <c r="B1427" s="118"/>
      <c r="C1427" s="118"/>
      <c r="D1427" s="118"/>
      <c r="E1427" s="118"/>
    </row>
    <row r="1428" spans="2:5" ht="15.75">
      <c r="B1428" s="118"/>
      <c r="C1428" s="118"/>
      <c r="D1428" s="118"/>
      <c r="E1428" s="118"/>
    </row>
    <row r="1429" spans="1:5" ht="15.75">
      <c r="A1429" s="118"/>
      <c r="B1429" s="118"/>
      <c r="C1429" s="118"/>
      <c r="D1429" s="118"/>
      <c r="E1429" s="118"/>
    </row>
    <row r="1430" spans="1:5" ht="15.75">
      <c r="A1430" s="118"/>
      <c r="B1430" s="118"/>
      <c r="C1430" s="118"/>
      <c r="D1430" s="118"/>
      <c r="E1430" s="118"/>
    </row>
    <row r="1431" spans="1:5" ht="15.75">
      <c r="A1431" s="118"/>
      <c r="B1431" s="118"/>
      <c r="C1431" s="118"/>
      <c r="D1431" s="118"/>
      <c r="E1431" s="118"/>
    </row>
    <row r="1432" spans="1:5" ht="15.75">
      <c r="A1432" s="118"/>
      <c r="B1432" s="118"/>
      <c r="C1432" s="118"/>
      <c r="D1432" s="118"/>
      <c r="E1432" s="118"/>
    </row>
    <row r="1433" ht="15.75">
      <c r="A1433" s="118"/>
    </row>
    <row r="1434" ht="15.75">
      <c r="A1434" s="118"/>
    </row>
    <row r="1435" spans="1:5" ht="15.75">
      <c r="A1435" s="118"/>
      <c r="B1435" s="8"/>
      <c r="C1435" s="8"/>
      <c r="D1435" s="8"/>
      <c r="E1435" s="8"/>
    </row>
    <row r="1436" ht="15.75">
      <c r="A1436" s="118"/>
    </row>
    <row r="1437" spans="1:5" ht="15.75">
      <c r="A1437" s="118"/>
      <c r="B1437" s="8"/>
      <c r="C1437" s="8"/>
      <c r="D1437" s="8"/>
      <c r="E1437" s="8"/>
    </row>
    <row r="1438" ht="15.75">
      <c r="A1438" s="118"/>
    </row>
    <row r="1439" spans="1:5" ht="15.75">
      <c r="A1439" s="118"/>
      <c r="B1439" s="8"/>
      <c r="C1439" s="8"/>
      <c r="D1439" s="8"/>
      <c r="E1439" s="8"/>
    </row>
    <row r="1442" ht="15.75">
      <c r="A1442" s="8"/>
    </row>
    <row r="1444" ht="15.75">
      <c r="A1444" s="8"/>
    </row>
    <row r="1446" ht="15.75">
      <c r="A1446" s="8"/>
    </row>
  </sheetData>
  <mergeCells count="3">
    <mergeCell ref="C1:E1"/>
    <mergeCell ref="C2:E2"/>
    <mergeCell ref="C4:F4"/>
  </mergeCells>
  <printOptions/>
  <pageMargins left="0.75" right="0.75" top="1" bottom="1" header="0.5" footer="0.5"/>
  <pageSetup fitToHeight="2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47"/>
  <sheetViews>
    <sheetView workbookViewId="0" topLeftCell="A1">
      <selection activeCell="A1" sqref="A1:IV16384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3.421875" style="118" customWidth="1"/>
    <col min="7" max="16384" width="8.8515625" style="166" customWidth="1"/>
  </cols>
  <sheetData>
    <row r="1" spans="3:15" ht="15.75">
      <c r="C1" s="191" t="s">
        <v>606</v>
      </c>
      <c r="D1" s="191"/>
      <c r="E1" s="191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192" t="s">
        <v>687</v>
      </c>
      <c r="D2" s="192"/>
      <c r="E2" s="19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187" t="s">
        <v>735</v>
      </c>
      <c r="D3" s="187"/>
      <c r="E3" s="187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13" t="s">
        <v>750</v>
      </c>
      <c r="D4" s="213"/>
      <c r="E4" s="213"/>
      <c r="F4" s="213"/>
      <c r="G4" s="188"/>
      <c r="H4" s="188"/>
      <c r="I4" s="188"/>
      <c r="J4" s="188"/>
      <c r="K4" s="188"/>
      <c r="L4" s="188"/>
      <c r="M4" s="188"/>
      <c r="N4" s="188"/>
      <c r="O4" s="188"/>
    </row>
    <row r="5" spans="1:6" ht="16.5">
      <c r="A5" s="174" t="s">
        <v>734</v>
      </c>
      <c r="B5" s="175"/>
      <c r="C5" s="175"/>
      <c r="D5" s="175"/>
      <c r="E5" s="175"/>
      <c r="F5" s="175"/>
    </row>
    <row r="6" spans="1:6" ht="23.25" customHeight="1">
      <c r="A6" s="174" t="s">
        <v>702</v>
      </c>
      <c r="B6" s="175"/>
      <c r="C6" s="175"/>
      <c r="D6" s="175"/>
      <c r="E6" s="175"/>
      <c r="F6" s="175"/>
    </row>
    <row r="7" spans="1:6" ht="18.75">
      <c r="A7" s="163"/>
      <c r="B7" s="165"/>
      <c r="C7" s="165"/>
      <c r="D7" s="165"/>
      <c r="E7" s="165"/>
      <c r="F7" s="168"/>
    </row>
    <row r="8" spans="1:6" ht="47.2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691</v>
      </c>
    </row>
    <row r="9" spans="1:6" ht="15.75">
      <c r="A9" s="169" t="s">
        <v>703</v>
      </c>
      <c r="B9" s="170" t="s">
        <v>704</v>
      </c>
      <c r="C9" s="171"/>
      <c r="D9" s="171"/>
      <c r="E9" s="171"/>
      <c r="F9" s="182">
        <f>F10+F25+F27+F34+F41+F54+F57+F75+F80+F84</f>
        <v>12961.599999999999</v>
      </c>
    </row>
    <row r="10" spans="1:6" ht="15.75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83">
        <f>F11+F14+F17+F20+F22</f>
        <v>5247.549999999999</v>
      </c>
    </row>
    <row r="11" spans="1:6" ht="31.5">
      <c r="A11" s="160"/>
      <c r="B11" s="154" t="s">
        <v>727</v>
      </c>
      <c r="C11" s="27" t="s">
        <v>728</v>
      </c>
      <c r="D11" s="27" t="s">
        <v>11</v>
      </c>
      <c r="E11" s="27" t="s">
        <v>12</v>
      </c>
      <c r="F11" s="183">
        <f>F12</f>
        <v>299.9</v>
      </c>
    </row>
    <row r="12" spans="1:6" ht="15.75">
      <c r="A12" s="160"/>
      <c r="B12" s="154" t="s">
        <v>275</v>
      </c>
      <c r="C12" s="27" t="s">
        <v>728</v>
      </c>
      <c r="D12" s="27" t="s">
        <v>17</v>
      </c>
      <c r="E12" s="27" t="s">
        <v>12</v>
      </c>
      <c r="F12" s="183">
        <f>F13</f>
        <v>299.9</v>
      </c>
    </row>
    <row r="13" spans="1:6" ht="25.5" customHeight="1">
      <c r="A13" s="160"/>
      <c r="B13" s="154" t="s">
        <v>729</v>
      </c>
      <c r="C13" s="27" t="s">
        <v>728</v>
      </c>
      <c r="D13" s="27" t="s">
        <v>17</v>
      </c>
      <c r="E13" s="27" t="s">
        <v>290</v>
      </c>
      <c r="F13" s="184">
        <v>299.9</v>
      </c>
    </row>
    <row r="14" spans="1:6" ht="15.75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83">
        <f>F15+F16</f>
        <v>4302.65</v>
      </c>
    </row>
    <row r="15" spans="1:6" ht="15.75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84">
        <v>4302.65</v>
      </c>
    </row>
    <row r="16" spans="1:6" ht="31.5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84"/>
    </row>
    <row r="17" spans="1:6" ht="15" customHeight="1" hidden="1">
      <c r="A17" s="160"/>
      <c r="B17" s="155" t="s">
        <v>693</v>
      </c>
      <c r="C17" s="27" t="s">
        <v>694</v>
      </c>
      <c r="D17" s="27" t="s">
        <v>11</v>
      </c>
      <c r="E17" s="27" t="s">
        <v>12</v>
      </c>
      <c r="F17" s="183">
        <f>F18</f>
        <v>0</v>
      </c>
    </row>
    <row r="18" spans="1:6" ht="15" customHeight="1" hidden="1">
      <c r="A18" s="160"/>
      <c r="B18" s="155" t="s">
        <v>695</v>
      </c>
      <c r="C18" s="27" t="s">
        <v>694</v>
      </c>
      <c r="D18" s="27" t="s">
        <v>696</v>
      </c>
      <c r="E18" s="27" t="s">
        <v>12</v>
      </c>
      <c r="F18" s="184">
        <f>F19</f>
        <v>0</v>
      </c>
    </row>
    <row r="19" spans="1:6" ht="15" customHeight="1" hidden="1">
      <c r="A19" s="160"/>
      <c r="B19" s="155" t="s">
        <v>697</v>
      </c>
      <c r="C19" s="27" t="s">
        <v>694</v>
      </c>
      <c r="D19" s="27" t="s">
        <v>696</v>
      </c>
      <c r="E19" s="27" t="s">
        <v>698</v>
      </c>
      <c r="F19" s="184"/>
    </row>
    <row r="20" spans="1:6" ht="15.75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83">
        <f>F21</f>
        <v>424.5</v>
      </c>
    </row>
    <row r="21" spans="1:6" ht="15.75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84">
        <v>424.5</v>
      </c>
    </row>
    <row r="22" spans="1:6" ht="15.75">
      <c r="A22" s="160"/>
      <c r="B22" s="155" t="s">
        <v>399</v>
      </c>
      <c r="C22" s="27" t="s">
        <v>453</v>
      </c>
      <c r="D22" s="27" t="s">
        <v>21</v>
      </c>
      <c r="E22" s="27" t="s">
        <v>705</v>
      </c>
      <c r="F22" s="183">
        <f>F23+F24</f>
        <v>220.5</v>
      </c>
    </row>
    <row r="23" spans="1:6" ht="15.75">
      <c r="A23" s="160"/>
      <c r="B23" s="155" t="s">
        <v>399</v>
      </c>
      <c r="C23" s="27" t="s">
        <v>453</v>
      </c>
      <c r="D23" s="27" t="s">
        <v>706</v>
      </c>
      <c r="E23" s="27" t="s">
        <v>707</v>
      </c>
      <c r="F23" s="184">
        <v>190.5</v>
      </c>
    </row>
    <row r="24" spans="1:6" ht="47.25">
      <c r="A24" s="160"/>
      <c r="B24" s="155" t="s">
        <v>749</v>
      </c>
      <c r="C24" s="27" t="s">
        <v>453</v>
      </c>
      <c r="D24" s="27" t="s">
        <v>706</v>
      </c>
      <c r="E24" s="27" t="s">
        <v>707</v>
      </c>
      <c r="F24" s="184">
        <v>30</v>
      </c>
    </row>
    <row r="25" spans="1:6" ht="15.75">
      <c r="A25" s="160"/>
      <c r="B25" s="156" t="s">
        <v>415</v>
      </c>
      <c r="C25" s="18" t="s">
        <v>457</v>
      </c>
      <c r="D25" s="18" t="s">
        <v>11</v>
      </c>
      <c r="E25" s="18" t="s">
        <v>12</v>
      </c>
      <c r="F25" s="183">
        <f>F26</f>
        <v>149.3</v>
      </c>
    </row>
    <row r="26" spans="1:6" ht="31.5">
      <c r="A26" s="160"/>
      <c r="B26" s="155" t="s">
        <v>708</v>
      </c>
      <c r="C26" s="27" t="s">
        <v>458</v>
      </c>
      <c r="D26" s="27" t="s">
        <v>709</v>
      </c>
      <c r="E26" s="27" t="s">
        <v>710</v>
      </c>
      <c r="F26" s="184">
        <v>149.3</v>
      </c>
    </row>
    <row r="27" spans="1:6" s="167" customFormat="1" ht="31.5" hidden="1">
      <c r="A27" s="164"/>
      <c r="B27" s="156" t="s">
        <v>233</v>
      </c>
      <c r="C27" s="18" t="s">
        <v>234</v>
      </c>
      <c r="D27" s="18" t="s">
        <v>11</v>
      </c>
      <c r="E27" s="18" t="s">
        <v>12</v>
      </c>
      <c r="F27" s="183">
        <f>F28+F31</f>
        <v>0</v>
      </c>
    </row>
    <row r="28" spans="1:6" ht="29.25" customHeight="1" hidden="1">
      <c r="A28" s="159"/>
      <c r="B28" s="154" t="s">
        <v>468</v>
      </c>
      <c r="C28" s="27" t="s">
        <v>527</v>
      </c>
      <c r="D28" s="27" t="s">
        <v>11</v>
      </c>
      <c r="E28" s="27" t="s">
        <v>12</v>
      </c>
      <c r="F28" s="183">
        <f>F29</f>
        <v>0</v>
      </c>
    </row>
    <row r="29" spans="1:6" ht="28.5" customHeight="1" hidden="1">
      <c r="A29" s="159"/>
      <c r="B29" s="154" t="s">
        <v>469</v>
      </c>
      <c r="C29" s="27" t="s">
        <v>527</v>
      </c>
      <c r="D29" s="27" t="s">
        <v>470</v>
      </c>
      <c r="E29" s="27" t="s">
        <v>12</v>
      </c>
      <c r="F29" s="183">
        <f>F30</f>
        <v>0</v>
      </c>
    </row>
    <row r="30" spans="1:6" ht="47.25" hidden="1">
      <c r="A30" s="159"/>
      <c r="B30" s="154" t="s">
        <v>471</v>
      </c>
      <c r="C30" s="27" t="s">
        <v>527</v>
      </c>
      <c r="D30" s="27" t="s">
        <v>470</v>
      </c>
      <c r="E30" s="27">
        <v>260</v>
      </c>
      <c r="F30" s="184"/>
    </row>
    <row r="31" spans="1:6" ht="15.75" hidden="1">
      <c r="A31" s="162"/>
      <c r="B31" s="152" t="s">
        <v>235</v>
      </c>
      <c r="C31" s="13" t="s">
        <v>236</v>
      </c>
      <c r="D31" s="13" t="s">
        <v>11</v>
      </c>
      <c r="E31" s="13" t="s">
        <v>12</v>
      </c>
      <c r="F31" s="183">
        <f>F32</f>
        <v>0</v>
      </c>
    </row>
    <row r="32" spans="1:6" ht="15.75" hidden="1">
      <c r="A32" s="162"/>
      <c r="B32" s="152" t="s">
        <v>237</v>
      </c>
      <c r="C32" s="13" t="s">
        <v>236</v>
      </c>
      <c r="D32" s="13" t="s">
        <v>239</v>
      </c>
      <c r="E32" s="13" t="s">
        <v>12</v>
      </c>
      <c r="F32" s="184">
        <f>F33</f>
        <v>0</v>
      </c>
    </row>
    <row r="33" spans="1:6" ht="45.75" customHeight="1" hidden="1">
      <c r="A33" s="162"/>
      <c r="B33" s="152" t="s">
        <v>240</v>
      </c>
      <c r="C33" s="13" t="s">
        <v>236</v>
      </c>
      <c r="D33" s="13" t="s">
        <v>239</v>
      </c>
      <c r="E33" s="13" t="s">
        <v>241</v>
      </c>
      <c r="F33" s="184"/>
    </row>
    <row r="34" spans="1:6" ht="18.75" customHeight="1">
      <c r="A34" s="160"/>
      <c r="B34" s="173" t="s">
        <v>408</v>
      </c>
      <c r="C34" s="52" t="s">
        <v>454</v>
      </c>
      <c r="D34" s="52" t="s">
        <v>11</v>
      </c>
      <c r="E34" s="52" t="s">
        <v>12</v>
      </c>
      <c r="F34" s="183">
        <f>F35+F38</f>
        <v>148</v>
      </c>
    </row>
    <row r="35" spans="1:6" ht="18.75" customHeight="1">
      <c r="A35" s="160"/>
      <c r="B35" s="154" t="s">
        <v>568</v>
      </c>
      <c r="C35" s="27" t="s">
        <v>569</v>
      </c>
      <c r="D35" s="27" t="s">
        <v>11</v>
      </c>
      <c r="E35" s="27" t="s">
        <v>12</v>
      </c>
      <c r="F35" s="183">
        <f>F36</f>
        <v>38</v>
      </c>
    </row>
    <row r="36" spans="1:6" ht="18.75" customHeight="1">
      <c r="A36" s="160"/>
      <c r="B36" s="154" t="s">
        <v>570</v>
      </c>
      <c r="C36" s="27" t="s">
        <v>569</v>
      </c>
      <c r="D36" s="27" t="s">
        <v>572</v>
      </c>
      <c r="E36" s="27" t="s">
        <v>12</v>
      </c>
      <c r="F36" s="184">
        <f>F37</f>
        <v>38</v>
      </c>
    </row>
    <row r="37" spans="1:6" ht="18.75" customHeight="1">
      <c r="A37" s="160"/>
      <c r="B37" s="154" t="s">
        <v>730</v>
      </c>
      <c r="C37" s="27" t="s">
        <v>569</v>
      </c>
      <c r="D37" s="27" t="s">
        <v>572</v>
      </c>
      <c r="E37" s="27" t="s">
        <v>726</v>
      </c>
      <c r="F37" s="184">
        <v>38</v>
      </c>
    </row>
    <row r="38" spans="1:6" ht="19.5" customHeight="1">
      <c r="A38" s="161"/>
      <c r="B38" s="154" t="s">
        <v>476</v>
      </c>
      <c r="C38" s="27" t="s">
        <v>529</v>
      </c>
      <c r="D38" s="27" t="s">
        <v>11</v>
      </c>
      <c r="E38" s="27" t="s">
        <v>12</v>
      </c>
      <c r="F38" s="183">
        <f>F39</f>
        <v>110</v>
      </c>
    </row>
    <row r="39" spans="1:6" ht="19.5" customHeight="1">
      <c r="A39" s="160"/>
      <c r="B39" s="154" t="s">
        <v>477</v>
      </c>
      <c r="C39" s="27" t="s">
        <v>529</v>
      </c>
      <c r="D39" s="27" t="s">
        <v>478</v>
      </c>
      <c r="E39" s="27" t="s">
        <v>12</v>
      </c>
      <c r="F39" s="184">
        <f>F40</f>
        <v>110</v>
      </c>
    </row>
    <row r="40" spans="1:6" ht="19.5" customHeight="1">
      <c r="A40" s="160"/>
      <c r="B40" s="154" t="s">
        <v>479</v>
      </c>
      <c r="C40" s="27" t="s">
        <v>529</v>
      </c>
      <c r="D40" s="27" t="s">
        <v>478</v>
      </c>
      <c r="E40" s="27">
        <v>382</v>
      </c>
      <c r="F40" s="184">
        <v>110</v>
      </c>
    </row>
    <row r="41" spans="1:6" ht="15.75">
      <c r="A41" s="159"/>
      <c r="B41" s="158" t="s">
        <v>516</v>
      </c>
      <c r="C41" s="52" t="s">
        <v>542</v>
      </c>
      <c r="D41" s="52" t="s">
        <v>21</v>
      </c>
      <c r="E41" s="52" t="s">
        <v>12</v>
      </c>
      <c r="F41" s="183">
        <f>F42+F45</f>
        <v>1739.3</v>
      </c>
    </row>
    <row r="42" spans="1:6" ht="15.75" hidden="1">
      <c r="A42" s="159"/>
      <c r="B42" s="157" t="s">
        <v>679</v>
      </c>
      <c r="C42" s="52" t="s">
        <v>681</v>
      </c>
      <c r="D42" s="27" t="s">
        <v>21</v>
      </c>
      <c r="E42" s="27" t="s">
        <v>12</v>
      </c>
      <c r="F42" s="183">
        <f>F43</f>
        <v>0</v>
      </c>
    </row>
    <row r="43" spans="1:6" ht="15.75" hidden="1">
      <c r="A43" s="159"/>
      <c r="B43" s="157" t="s">
        <v>680</v>
      </c>
      <c r="C43" s="36" t="s">
        <v>681</v>
      </c>
      <c r="D43" s="27" t="s">
        <v>682</v>
      </c>
      <c r="E43" s="27" t="s">
        <v>12</v>
      </c>
      <c r="F43" s="184">
        <f>F44</f>
        <v>0</v>
      </c>
    </row>
    <row r="44" spans="1:6" ht="15.75" hidden="1">
      <c r="A44" s="159"/>
      <c r="B44" s="157" t="s">
        <v>517</v>
      </c>
      <c r="C44" s="36" t="s">
        <v>681</v>
      </c>
      <c r="D44" s="27" t="s">
        <v>682</v>
      </c>
      <c r="E44" s="27" t="s">
        <v>746</v>
      </c>
      <c r="F44" s="184"/>
    </row>
    <row r="45" spans="1:6" ht="15.75">
      <c r="A45" s="159"/>
      <c r="B45" s="154" t="s">
        <v>19</v>
      </c>
      <c r="C45" s="48" t="s">
        <v>20</v>
      </c>
      <c r="D45" s="27" t="s">
        <v>21</v>
      </c>
      <c r="E45" s="27" t="s">
        <v>12</v>
      </c>
      <c r="F45" s="183">
        <f>F46+F48+F49+F50+F51+F52+F53</f>
        <v>1739.3</v>
      </c>
    </row>
    <row r="46" spans="1:6" ht="15.75">
      <c r="A46" s="159"/>
      <c r="B46" s="154" t="s">
        <v>23</v>
      </c>
      <c r="C46" s="27" t="s">
        <v>20</v>
      </c>
      <c r="D46" s="27" t="s">
        <v>24</v>
      </c>
      <c r="E46" s="27" t="s">
        <v>12</v>
      </c>
      <c r="F46" s="184">
        <f>F47</f>
        <v>26</v>
      </c>
    </row>
    <row r="47" spans="1:6" ht="15.75">
      <c r="A47" s="159"/>
      <c r="B47" s="154" t="s">
        <v>689</v>
      </c>
      <c r="C47" s="27" t="s">
        <v>20</v>
      </c>
      <c r="D47" s="27" t="s">
        <v>24</v>
      </c>
      <c r="E47" s="27">
        <v>197</v>
      </c>
      <c r="F47" s="184">
        <v>26</v>
      </c>
    </row>
    <row r="48" spans="1:6" ht="31.5">
      <c r="A48" s="159"/>
      <c r="B48" s="152" t="s">
        <v>737</v>
      </c>
      <c r="C48" s="13" t="s">
        <v>20</v>
      </c>
      <c r="D48" s="13" t="s">
        <v>738</v>
      </c>
      <c r="E48" s="13" t="s">
        <v>27</v>
      </c>
      <c r="F48" s="184">
        <v>802</v>
      </c>
    </row>
    <row r="49" spans="1:6" ht="15.75">
      <c r="A49" s="159"/>
      <c r="B49" s="152" t="s">
        <v>743</v>
      </c>
      <c r="C49" s="27" t="s">
        <v>20</v>
      </c>
      <c r="D49" s="27" t="s">
        <v>738</v>
      </c>
      <c r="E49" s="27" t="s">
        <v>739</v>
      </c>
      <c r="F49" s="184">
        <v>250</v>
      </c>
    </row>
    <row r="50" spans="1:6" ht="47.25">
      <c r="A50" s="159"/>
      <c r="B50" s="152" t="s">
        <v>747</v>
      </c>
      <c r="C50" s="27" t="s">
        <v>20</v>
      </c>
      <c r="D50" s="27" t="s">
        <v>738</v>
      </c>
      <c r="E50" s="27" t="s">
        <v>740</v>
      </c>
      <c r="F50" s="184">
        <v>271.3</v>
      </c>
    </row>
    <row r="51" spans="1:6" ht="78" customHeight="1">
      <c r="A51" s="159"/>
      <c r="B51" s="152" t="s">
        <v>748</v>
      </c>
      <c r="C51" s="27" t="s">
        <v>20</v>
      </c>
      <c r="D51" s="27" t="s">
        <v>738</v>
      </c>
      <c r="E51" s="27" t="s">
        <v>740</v>
      </c>
      <c r="F51" s="184">
        <v>340</v>
      </c>
    </row>
    <row r="52" spans="1:6" ht="15.75">
      <c r="A52" s="159"/>
      <c r="B52" s="152" t="s">
        <v>744</v>
      </c>
      <c r="C52" s="27" t="s">
        <v>20</v>
      </c>
      <c r="D52" s="27" t="s">
        <v>738</v>
      </c>
      <c r="E52" s="27" t="s">
        <v>741</v>
      </c>
      <c r="F52" s="184">
        <v>50</v>
      </c>
    </row>
    <row r="53" spans="1:6" ht="15.75">
      <c r="A53" s="159"/>
      <c r="B53" s="152" t="s">
        <v>745</v>
      </c>
      <c r="C53" s="27" t="s">
        <v>20</v>
      </c>
      <c r="D53" s="27" t="s">
        <v>738</v>
      </c>
      <c r="E53" s="27" t="s">
        <v>742</v>
      </c>
      <c r="F53" s="184">
        <v>0</v>
      </c>
    </row>
    <row r="54" spans="1:6" ht="27" customHeight="1" hidden="1">
      <c r="A54" s="159"/>
      <c r="B54" s="156" t="s">
        <v>731</v>
      </c>
      <c r="C54" s="18" t="s">
        <v>66</v>
      </c>
      <c r="D54" s="18" t="s">
        <v>733</v>
      </c>
      <c r="E54" s="18" t="s">
        <v>12</v>
      </c>
      <c r="F54" s="183">
        <f>F55</f>
        <v>0</v>
      </c>
    </row>
    <row r="55" spans="1:6" ht="27" customHeight="1" hidden="1">
      <c r="A55" s="159"/>
      <c r="B55" s="152" t="s">
        <v>732</v>
      </c>
      <c r="C55" s="13" t="s">
        <v>268</v>
      </c>
      <c r="D55" s="13" t="s">
        <v>733</v>
      </c>
      <c r="E55" s="13" t="s">
        <v>12</v>
      </c>
      <c r="F55" s="183">
        <f>F56</f>
        <v>0</v>
      </c>
    </row>
    <row r="56" spans="1:6" ht="27" customHeight="1" hidden="1">
      <c r="A56" s="159"/>
      <c r="B56" s="152" t="s">
        <v>271</v>
      </c>
      <c r="C56" s="13" t="s">
        <v>268</v>
      </c>
      <c r="D56" s="13" t="s">
        <v>733</v>
      </c>
      <c r="E56" s="13" t="s">
        <v>272</v>
      </c>
      <c r="F56" s="184"/>
    </row>
    <row r="57" spans="1:6" ht="31.5" hidden="1">
      <c r="A57" s="162"/>
      <c r="B57" s="156" t="s">
        <v>28</v>
      </c>
      <c r="C57" s="18" t="s">
        <v>29</v>
      </c>
      <c r="D57" s="18" t="s">
        <v>30</v>
      </c>
      <c r="E57" s="18" t="s">
        <v>12</v>
      </c>
      <c r="F57" s="183">
        <f>F58+F69+F72</f>
        <v>0</v>
      </c>
    </row>
    <row r="58" spans="1:6" ht="15.75" hidden="1">
      <c r="A58" s="162"/>
      <c r="B58" s="152" t="s">
        <v>32</v>
      </c>
      <c r="C58" s="13" t="s">
        <v>33</v>
      </c>
      <c r="D58" s="13" t="s">
        <v>11</v>
      </c>
      <c r="E58" s="13" t="s">
        <v>12</v>
      </c>
      <c r="F58" s="183">
        <f>F59+F62+F64+F67+F72</f>
        <v>0</v>
      </c>
    </row>
    <row r="59" spans="1:6" ht="31.5" hidden="1">
      <c r="A59" s="162"/>
      <c r="B59" s="152" t="s">
        <v>247</v>
      </c>
      <c r="C59" s="13" t="s">
        <v>33</v>
      </c>
      <c r="D59" s="13" t="s">
        <v>35</v>
      </c>
      <c r="E59" s="13" t="s">
        <v>12</v>
      </c>
      <c r="F59" s="184">
        <f>F60+F61</f>
        <v>0</v>
      </c>
    </row>
    <row r="60" spans="1:6" ht="16.5" customHeight="1" hidden="1">
      <c r="A60" s="162"/>
      <c r="B60" s="152" t="s">
        <v>37</v>
      </c>
      <c r="C60" s="13" t="s">
        <v>33</v>
      </c>
      <c r="D60" s="13" t="s">
        <v>35</v>
      </c>
      <c r="E60" s="13" t="s">
        <v>38</v>
      </c>
      <c r="F60" s="184"/>
    </row>
    <row r="61" spans="1:6" ht="42.75" customHeight="1" hidden="1">
      <c r="A61" s="162"/>
      <c r="B61" s="152" t="s">
        <v>40</v>
      </c>
      <c r="C61" s="13" t="s">
        <v>33</v>
      </c>
      <c r="D61" s="13" t="s">
        <v>35</v>
      </c>
      <c r="E61" s="13" t="s">
        <v>38</v>
      </c>
      <c r="F61" s="184"/>
    </row>
    <row r="62" spans="1:6" ht="15.75" hidden="1">
      <c r="A62" s="159"/>
      <c r="B62" s="152" t="s">
        <v>54</v>
      </c>
      <c r="C62" s="13" t="s">
        <v>33</v>
      </c>
      <c r="D62" s="13" t="s">
        <v>55</v>
      </c>
      <c r="E62" s="13" t="s">
        <v>12</v>
      </c>
      <c r="F62" s="183">
        <f>F63</f>
        <v>0</v>
      </c>
    </row>
    <row r="63" spans="1:6" ht="15" customHeight="1" hidden="1">
      <c r="A63" s="159"/>
      <c r="B63" s="152" t="s">
        <v>37</v>
      </c>
      <c r="C63" s="13" t="s">
        <v>33</v>
      </c>
      <c r="D63" s="13" t="s">
        <v>55</v>
      </c>
      <c r="E63" s="13" t="s">
        <v>38</v>
      </c>
      <c r="F63" s="184"/>
    </row>
    <row r="64" spans="1:6" ht="15" customHeight="1" hidden="1">
      <c r="A64" s="159"/>
      <c r="B64" s="152" t="s">
        <v>42</v>
      </c>
      <c r="C64" s="13" t="s">
        <v>33</v>
      </c>
      <c r="D64" s="13" t="s">
        <v>43</v>
      </c>
      <c r="E64" s="13" t="s">
        <v>12</v>
      </c>
      <c r="F64" s="183">
        <f>F65+F66</f>
        <v>0</v>
      </c>
    </row>
    <row r="65" spans="1:6" ht="15" customHeight="1" hidden="1">
      <c r="A65" s="159"/>
      <c r="B65" s="152" t="s">
        <v>37</v>
      </c>
      <c r="C65" s="13" t="s">
        <v>33</v>
      </c>
      <c r="D65" s="13" t="s">
        <v>43</v>
      </c>
      <c r="E65" s="13" t="s">
        <v>38</v>
      </c>
      <c r="F65" s="184"/>
    </row>
    <row r="66" spans="1:6" ht="15" customHeight="1" hidden="1">
      <c r="A66" s="159"/>
      <c r="B66" s="152" t="s">
        <v>40</v>
      </c>
      <c r="C66" s="13" t="s">
        <v>33</v>
      </c>
      <c r="D66" s="13" t="s">
        <v>43</v>
      </c>
      <c r="E66" s="13" t="s">
        <v>38</v>
      </c>
      <c r="F66" s="184"/>
    </row>
    <row r="67" spans="1:6" ht="31.5" hidden="1">
      <c r="A67" s="159"/>
      <c r="B67" s="152" t="s">
        <v>685</v>
      </c>
      <c r="C67" s="13" t="s">
        <v>33</v>
      </c>
      <c r="D67" s="13" t="s">
        <v>684</v>
      </c>
      <c r="E67" s="13" t="s">
        <v>12</v>
      </c>
      <c r="F67" s="184">
        <f>F68</f>
        <v>0</v>
      </c>
    </row>
    <row r="68" spans="1:6" ht="30" customHeight="1" hidden="1">
      <c r="A68" s="159"/>
      <c r="B68" s="152" t="s">
        <v>690</v>
      </c>
      <c r="C68" s="13" t="s">
        <v>33</v>
      </c>
      <c r="D68" s="13" t="s">
        <v>684</v>
      </c>
      <c r="E68" s="13" t="s">
        <v>38</v>
      </c>
      <c r="F68" s="184"/>
    </row>
    <row r="69" spans="1:6" ht="15.75" hidden="1">
      <c r="A69" s="159"/>
      <c r="B69" s="154" t="s">
        <v>425</v>
      </c>
      <c r="C69" s="27" t="s">
        <v>459</v>
      </c>
      <c r="D69" s="27" t="s">
        <v>11</v>
      </c>
      <c r="E69" s="27" t="s">
        <v>12</v>
      </c>
      <c r="F69" s="183">
        <f>F70</f>
        <v>0</v>
      </c>
    </row>
    <row r="70" spans="1:6" ht="15.75" hidden="1">
      <c r="A70" s="159"/>
      <c r="B70" s="154" t="s">
        <v>426</v>
      </c>
      <c r="C70" s="27" t="s">
        <v>459</v>
      </c>
      <c r="D70" s="27" t="s">
        <v>427</v>
      </c>
      <c r="E70" s="27" t="s">
        <v>12</v>
      </c>
      <c r="F70" s="184">
        <f>F71</f>
        <v>0</v>
      </c>
    </row>
    <row r="71" spans="1:6" ht="31.5" hidden="1">
      <c r="A71" s="159"/>
      <c r="B71" s="154" t="s">
        <v>428</v>
      </c>
      <c r="C71" s="27" t="s">
        <v>459</v>
      </c>
      <c r="D71" s="27" t="s">
        <v>427</v>
      </c>
      <c r="E71" s="27">
        <v>453</v>
      </c>
      <c r="F71" s="184"/>
    </row>
    <row r="72" spans="1:6" ht="15.75" hidden="1">
      <c r="A72" s="159"/>
      <c r="B72" s="154" t="s">
        <v>430</v>
      </c>
      <c r="C72" s="27" t="s">
        <v>460</v>
      </c>
      <c r="D72" s="27" t="s">
        <v>11</v>
      </c>
      <c r="E72" s="27" t="s">
        <v>12</v>
      </c>
      <c r="F72" s="183">
        <f>F73</f>
        <v>0</v>
      </c>
    </row>
    <row r="73" spans="1:6" ht="15.75" hidden="1">
      <c r="A73" s="159"/>
      <c r="B73" s="154" t="s">
        <v>431</v>
      </c>
      <c r="C73" s="27" t="s">
        <v>460</v>
      </c>
      <c r="D73" s="27" t="s">
        <v>432</v>
      </c>
      <c r="E73" s="27" t="s">
        <v>12</v>
      </c>
      <c r="F73" s="184">
        <f>F74</f>
        <v>0</v>
      </c>
    </row>
    <row r="74" spans="1:6" ht="31.5" hidden="1">
      <c r="A74" s="159"/>
      <c r="B74" s="154" t="s">
        <v>428</v>
      </c>
      <c r="C74" s="27" t="s">
        <v>460</v>
      </c>
      <c r="D74" s="27" t="s">
        <v>432</v>
      </c>
      <c r="E74" s="27">
        <v>453</v>
      </c>
      <c r="F74" s="184"/>
    </row>
    <row r="75" spans="1:6" ht="15.75">
      <c r="A75" s="159"/>
      <c r="B75" s="153" t="s">
        <v>491</v>
      </c>
      <c r="C75" s="48" t="s">
        <v>530</v>
      </c>
      <c r="D75" s="48" t="s">
        <v>492</v>
      </c>
      <c r="E75" s="48" t="s">
        <v>12</v>
      </c>
      <c r="F75" s="183">
        <f>F76</f>
        <v>50</v>
      </c>
    </row>
    <row r="76" spans="1:6" ht="15.75">
      <c r="A76" s="159"/>
      <c r="B76" s="154" t="s">
        <v>493</v>
      </c>
      <c r="C76" s="27" t="s">
        <v>531</v>
      </c>
      <c r="D76" s="27" t="s">
        <v>11</v>
      </c>
      <c r="E76" s="27" t="s">
        <v>12</v>
      </c>
      <c r="F76" s="183">
        <f>F77</f>
        <v>50</v>
      </c>
    </row>
    <row r="77" spans="1:6" ht="31.5">
      <c r="A77" s="159"/>
      <c r="B77" s="154" t="s">
        <v>494</v>
      </c>
      <c r="C77" s="27" t="s">
        <v>531</v>
      </c>
      <c r="D77" s="27" t="s">
        <v>495</v>
      </c>
      <c r="E77" s="27" t="s">
        <v>12</v>
      </c>
      <c r="F77" s="184">
        <f>F78+F79</f>
        <v>50</v>
      </c>
    </row>
    <row r="78" spans="1:6" ht="31.5">
      <c r="A78" s="159"/>
      <c r="B78" s="154" t="s">
        <v>496</v>
      </c>
      <c r="C78" s="27" t="s">
        <v>531</v>
      </c>
      <c r="D78" s="27" t="s">
        <v>495</v>
      </c>
      <c r="E78" s="27">
        <v>455</v>
      </c>
      <c r="F78" s="184">
        <v>50</v>
      </c>
    </row>
    <row r="79" spans="1:6" ht="47.25" hidden="1">
      <c r="A79" s="159"/>
      <c r="B79" s="152" t="s">
        <v>40</v>
      </c>
      <c r="C79" s="27" t="s">
        <v>531</v>
      </c>
      <c r="D79" s="27" t="s">
        <v>495</v>
      </c>
      <c r="E79" s="27">
        <v>455</v>
      </c>
      <c r="F79" s="184"/>
    </row>
    <row r="80" spans="1:6" ht="15.75" hidden="1">
      <c r="A80" s="159"/>
      <c r="B80" s="153" t="s">
        <v>506</v>
      </c>
      <c r="C80" s="48">
        <v>1000</v>
      </c>
      <c r="D80" s="48" t="s">
        <v>21</v>
      </c>
      <c r="E80" s="48" t="s">
        <v>12</v>
      </c>
      <c r="F80" s="183">
        <f>F81</f>
        <v>0</v>
      </c>
    </row>
    <row r="81" spans="1:6" ht="15.75" hidden="1">
      <c r="A81" s="159"/>
      <c r="B81" s="154" t="s">
        <v>711</v>
      </c>
      <c r="C81" s="27" t="s">
        <v>712</v>
      </c>
      <c r="D81" s="27" t="s">
        <v>21</v>
      </c>
      <c r="E81" s="27" t="s">
        <v>12</v>
      </c>
      <c r="F81" s="183">
        <f>F82</f>
        <v>0</v>
      </c>
    </row>
    <row r="82" spans="1:9" ht="31.5" hidden="1">
      <c r="A82" s="159"/>
      <c r="B82" s="154" t="s">
        <v>404</v>
      </c>
      <c r="C82" s="27" t="s">
        <v>712</v>
      </c>
      <c r="D82" s="27" t="s">
        <v>405</v>
      </c>
      <c r="E82" s="27" t="s">
        <v>12</v>
      </c>
      <c r="F82" s="184">
        <f>F83</f>
        <v>0</v>
      </c>
      <c r="I82" s="176"/>
    </row>
    <row r="83" spans="1:6" ht="15.75" hidden="1">
      <c r="A83" s="159"/>
      <c r="B83" s="154" t="s">
        <v>406</v>
      </c>
      <c r="C83" s="27" t="s">
        <v>712</v>
      </c>
      <c r="D83" s="27" t="s">
        <v>405</v>
      </c>
      <c r="E83" s="27">
        <v>482</v>
      </c>
      <c r="F83" s="184"/>
    </row>
    <row r="84" spans="1:6" ht="15.75">
      <c r="A84" s="159"/>
      <c r="B84" s="153" t="s">
        <v>713</v>
      </c>
      <c r="C84" s="48" t="s">
        <v>714</v>
      </c>
      <c r="D84" s="48" t="s">
        <v>715</v>
      </c>
      <c r="E84" s="48" t="s">
        <v>12</v>
      </c>
      <c r="F84" s="183">
        <f>F85</f>
        <v>5627.45</v>
      </c>
    </row>
    <row r="85" spans="1:6" ht="15.75">
      <c r="A85" s="159"/>
      <c r="B85" s="154" t="s">
        <v>716</v>
      </c>
      <c r="C85" s="27" t="s">
        <v>717</v>
      </c>
      <c r="D85" s="27" t="s">
        <v>11</v>
      </c>
      <c r="E85" s="27" t="s">
        <v>12</v>
      </c>
      <c r="F85" s="183">
        <f>F86</f>
        <v>5627.45</v>
      </c>
    </row>
    <row r="86" spans="1:6" ht="15.75">
      <c r="A86" s="177"/>
      <c r="B86" s="159" t="s">
        <v>718</v>
      </c>
      <c r="C86" s="178">
        <v>1101</v>
      </c>
      <c r="D86" s="178" t="s">
        <v>719</v>
      </c>
      <c r="E86" s="27" t="s">
        <v>12</v>
      </c>
      <c r="F86" s="186">
        <f>F87</f>
        <v>5627.45</v>
      </c>
    </row>
    <row r="87" spans="1:6" ht="81" customHeight="1">
      <c r="A87" s="164"/>
      <c r="B87" s="69" t="s">
        <v>720</v>
      </c>
      <c r="C87" s="178">
        <v>1101</v>
      </c>
      <c r="D87" s="178" t="s">
        <v>719</v>
      </c>
      <c r="E87" s="178">
        <v>526</v>
      </c>
      <c r="F87" s="189">
        <v>5627.45</v>
      </c>
    </row>
    <row r="88" spans="1:6" ht="15.75">
      <c r="A88" s="179" t="s">
        <v>721</v>
      </c>
      <c r="B88" s="180" t="s">
        <v>722</v>
      </c>
      <c r="C88" s="169"/>
      <c r="D88" s="169"/>
      <c r="E88" s="181"/>
      <c r="F88" s="185">
        <f>F89+F97</f>
        <v>4211</v>
      </c>
    </row>
    <row r="89" spans="1:6" ht="31.5">
      <c r="A89" s="159"/>
      <c r="B89" s="156" t="s">
        <v>28</v>
      </c>
      <c r="C89" s="18" t="s">
        <v>29</v>
      </c>
      <c r="D89" s="18" t="s">
        <v>30</v>
      </c>
      <c r="E89" s="18" t="s">
        <v>12</v>
      </c>
      <c r="F89" s="183">
        <f>F90</f>
        <v>3846</v>
      </c>
    </row>
    <row r="90" spans="1:6" ht="15.75">
      <c r="A90" s="159"/>
      <c r="B90" s="156" t="s">
        <v>32</v>
      </c>
      <c r="C90" s="13" t="s">
        <v>33</v>
      </c>
      <c r="D90" s="13" t="s">
        <v>11</v>
      </c>
      <c r="E90" s="13" t="s">
        <v>12</v>
      </c>
      <c r="F90" s="183">
        <f>F91+F94</f>
        <v>3846</v>
      </c>
    </row>
    <row r="91" spans="1:6" ht="31.5">
      <c r="A91" s="159"/>
      <c r="B91" s="152" t="s">
        <v>247</v>
      </c>
      <c r="C91" s="13" t="s">
        <v>33</v>
      </c>
      <c r="D91" s="13" t="s">
        <v>35</v>
      </c>
      <c r="E91" s="13" t="s">
        <v>12</v>
      </c>
      <c r="F91" s="184">
        <f>F92+F93</f>
        <v>3277.4</v>
      </c>
    </row>
    <row r="92" spans="1:6" ht="15.75">
      <c r="A92" s="159"/>
      <c r="B92" s="152" t="s">
        <v>37</v>
      </c>
      <c r="C92" s="13" t="s">
        <v>33</v>
      </c>
      <c r="D92" s="13" t="s">
        <v>35</v>
      </c>
      <c r="E92" s="13" t="s">
        <v>38</v>
      </c>
      <c r="F92" s="184">
        <v>2677.4</v>
      </c>
    </row>
    <row r="93" spans="1:6" ht="47.25">
      <c r="A93" s="159"/>
      <c r="B93" s="152" t="s">
        <v>40</v>
      </c>
      <c r="C93" s="13" t="s">
        <v>33</v>
      </c>
      <c r="D93" s="13" t="s">
        <v>35</v>
      </c>
      <c r="E93" s="13" t="s">
        <v>38</v>
      </c>
      <c r="F93" s="184">
        <v>600</v>
      </c>
    </row>
    <row r="94" spans="1:6" ht="15.75">
      <c r="A94" s="159"/>
      <c r="B94" s="152" t="s">
        <v>723</v>
      </c>
      <c r="C94" s="13" t="s">
        <v>33</v>
      </c>
      <c r="D94" s="13" t="s">
        <v>43</v>
      </c>
      <c r="E94" s="13" t="s">
        <v>12</v>
      </c>
      <c r="F94" s="183">
        <f>F95+F96</f>
        <v>568.6</v>
      </c>
    </row>
    <row r="95" spans="1:6" ht="15.75">
      <c r="A95" s="159"/>
      <c r="B95" s="152" t="s">
        <v>37</v>
      </c>
      <c r="C95" s="13" t="s">
        <v>33</v>
      </c>
      <c r="D95" s="13" t="s">
        <v>43</v>
      </c>
      <c r="E95" s="13" t="s">
        <v>38</v>
      </c>
      <c r="F95" s="184">
        <v>568.6</v>
      </c>
    </row>
    <row r="96" spans="1:6" ht="47.25" hidden="1">
      <c r="A96" s="159"/>
      <c r="B96" s="152" t="s">
        <v>40</v>
      </c>
      <c r="C96" s="13" t="s">
        <v>33</v>
      </c>
      <c r="D96" s="13" t="s">
        <v>43</v>
      </c>
      <c r="E96" s="13" t="s">
        <v>38</v>
      </c>
      <c r="F96" s="184"/>
    </row>
    <row r="97" spans="1:6" ht="15.75">
      <c r="A97" s="159"/>
      <c r="B97" s="153" t="s">
        <v>724</v>
      </c>
      <c r="C97" s="48" t="s">
        <v>530</v>
      </c>
      <c r="D97" s="48" t="s">
        <v>492</v>
      </c>
      <c r="E97" s="48" t="s">
        <v>12</v>
      </c>
      <c r="F97" s="183">
        <f>F98</f>
        <v>365</v>
      </c>
    </row>
    <row r="98" spans="1:6" ht="15.75">
      <c r="A98" s="159"/>
      <c r="B98" s="154" t="s">
        <v>493</v>
      </c>
      <c r="C98" s="27" t="s">
        <v>531</v>
      </c>
      <c r="D98" s="27" t="s">
        <v>11</v>
      </c>
      <c r="E98" s="27" t="s">
        <v>12</v>
      </c>
      <c r="F98" s="183">
        <f>F99</f>
        <v>365</v>
      </c>
    </row>
    <row r="99" spans="1:6" ht="31.5">
      <c r="A99" s="159"/>
      <c r="B99" s="154" t="s">
        <v>494</v>
      </c>
      <c r="C99" s="27" t="s">
        <v>531</v>
      </c>
      <c r="D99" s="27" t="s">
        <v>495</v>
      </c>
      <c r="E99" s="27" t="s">
        <v>12</v>
      </c>
      <c r="F99" s="183">
        <f>F100+F101</f>
        <v>365</v>
      </c>
    </row>
    <row r="100" spans="1:6" ht="31.5">
      <c r="A100" s="164"/>
      <c r="B100" s="154" t="s">
        <v>496</v>
      </c>
      <c r="C100" s="27" t="s">
        <v>531</v>
      </c>
      <c r="D100" s="27" t="s">
        <v>495</v>
      </c>
      <c r="E100" s="27">
        <v>455</v>
      </c>
      <c r="F100" s="184">
        <v>365</v>
      </c>
    </row>
    <row r="101" spans="1:6" ht="47.25" hidden="1">
      <c r="A101" s="159"/>
      <c r="B101" s="152" t="s">
        <v>40</v>
      </c>
      <c r="C101" s="27" t="s">
        <v>531</v>
      </c>
      <c r="D101" s="27" t="s">
        <v>495</v>
      </c>
      <c r="E101" s="27">
        <v>455</v>
      </c>
      <c r="F101" s="184"/>
    </row>
    <row r="102" spans="2:6" ht="15.75">
      <c r="B102" s="164" t="s">
        <v>725</v>
      </c>
      <c r="C102" s="164"/>
      <c r="D102" s="164"/>
      <c r="E102" s="164"/>
      <c r="F102" s="186">
        <f>F9+F88</f>
        <v>17172.6</v>
      </c>
    </row>
    <row r="107" ht="15.75">
      <c r="A107" s="10"/>
    </row>
    <row r="108" ht="15.75">
      <c r="A108" s="8"/>
    </row>
    <row r="110" spans="2:5" ht="15.75">
      <c r="B110" s="8"/>
      <c r="C110" s="8"/>
      <c r="D110" s="8"/>
      <c r="E110" s="8"/>
    </row>
    <row r="117" spans="1:5" ht="15.75">
      <c r="A117" s="8"/>
      <c r="B117" s="10"/>
      <c r="C117" s="10"/>
      <c r="D117" s="10"/>
      <c r="E117" s="10"/>
    </row>
    <row r="118" spans="2:5" ht="15.75">
      <c r="B118" s="8"/>
      <c r="C118" s="8"/>
      <c r="D118" s="8"/>
      <c r="E118" s="8"/>
    </row>
    <row r="124" ht="15.75">
      <c r="A124" s="10"/>
    </row>
    <row r="125" ht="15.75">
      <c r="A125" s="8"/>
    </row>
    <row r="127" spans="2:5" ht="15.75">
      <c r="B127" s="8"/>
      <c r="C127" s="8"/>
      <c r="D127" s="8"/>
      <c r="E127" s="8"/>
    </row>
    <row r="134" spans="1:5" ht="15.75">
      <c r="A134" s="8"/>
      <c r="B134" s="8"/>
      <c r="C134" s="8"/>
      <c r="D134" s="8"/>
      <c r="E134" s="8"/>
    </row>
    <row r="139" spans="2:5" ht="15.75">
      <c r="B139" s="10"/>
      <c r="C139" s="10"/>
      <c r="D139" s="10"/>
      <c r="E139" s="10"/>
    </row>
    <row r="140" spans="2:5" ht="15.75">
      <c r="B140" s="8"/>
      <c r="C140" s="8"/>
      <c r="D140" s="8"/>
      <c r="E140" s="8"/>
    </row>
    <row r="141" ht="15.75">
      <c r="A141" s="8"/>
    </row>
    <row r="144" spans="2:5" ht="15.75">
      <c r="B144" s="8"/>
      <c r="C144" s="8"/>
      <c r="D144" s="8"/>
      <c r="E144" s="8"/>
    </row>
    <row r="146" ht="15.75">
      <c r="A146" s="10"/>
    </row>
    <row r="147" ht="15.75">
      <c r="A147" s="8"/>
    </row>
    <row r="149" spans="2:5" ht="15.75">
      <c r="B149" s="8"/>
      <c r="C149" s="8"/>
      <c r="D149" s="8"/>
      <c r="E149" s="8"/>
    </row>
    <row r="151" ht="15.75">
      <c r="A151" s="8"/>
    </row>
    <row r="156" spans="1:5" ht="15.75">
      <c r="A156" s="8"/>
      <c r="B156" s="8"/>
      <c r="C156" s="8"/>
      <c r="D156" s="8"/>
      <c r="E156" s="8"/>
    </row>
    <row r="163" ht="15.75">
      <c r="A163" s="8"/>
    </row>
    <row r="167" spans="2:5" ht="15.75">
      <c r="B167" s="10"/>
      <c r="C167" s="10"/>
      <c r="D167" s="10"/>
      <c r="E167" s="10"/>
    </row>
    <row r="168" spans="2:5" ht="15.75">
      <c r="B168" s="8"/>
      <c r="C168" s="8"/>
      <c r="D168" s="8"/>
      <c r="E168" s="8"/>
    </row>
    <row r="174" ht="15.75">
      <c r="A174" s="10"/>
    </row>
    <row r="175" spans="1:5" ht="15.75">
      <c r="A175" s="8"/>
      <c r="B175" s="8"/>
      <c r="C175" s="8"/>
      <c r="D175" s="8"/>
      <c r="E175" s="8"/>
    </row>
    <row r="182" spans="1:5" ht="15.75">
      <c r="A182" s="8"/>
      <c r="B182" s="10"/>
      <c r="C182" s="10"/>
      <c r="D182" s="10"/>
      <c r="E182" s="10"/>
    </row>
    <row r="183" spans="2:5" ht="15.75">
      <c r="B183" s="8"/>
      <c r="C183" s="8"/>
      <c r="D183" s="8"/>
      <c r="E183" s="8"/>
    </row>
    <row r="189" ht="15.75">
      <c r="A189" s="10"/>
    </row>
    <row r="190" ht="15.75">
      <c r="A190" s="8"/>
    </row>
    <row r="195" spans="2:5" ht="15.75">
      <c r="B195" s="8"/>
      <c r="C195" s="8"/>
      <c r="D195" s="8"/>
      <c r="E195" s="8"/>
    </row>
    <row r="202" spans="1:5" ht="15.75">
      <c r="A202" s="8"/>
      <c r="B202" s="10"/>
      <c r="C202" s="10"/>
      <c r="D202" s="10"/>
      <c r="E202" s="10"/>
    </row>
    <row r="203" spans="2:5" ht="15.75">
      <c r="B203" s="8"/>
      <c r="C203" s="8"/>
      <c r="D203" s="8"/>
      <c r="E203" s="8"/>
    </row>
    <row r="209" ht="15.75">
      <c r="A209" s="10"/>
    </row>
    <row r="210" spans="1:5" ht="15.75">
      <c r="A210" s="8"/>
      <c r="B210" s="8"/>
      <c r="C210" s="8"/>
      <c r="D210" s="8"/>
      <c r="E210" s="8"/>
    </row>
    <row r="216" spans="2:5" ht="15.75">
      <c r="B216" s="10"/>
      <c r="C216" s="10"/>
      <c r="D216" s="10"/>
      <c r="E216" s="10"/>
    </row>
    <row r="217" spans="1:5" ht="15.75">
      <c r="A217" s="8"/>
      <c r="B217" s="8"/>
      <c r="C217" s="8"/>
      <c r="D217" s="8"/>
      <c r="E217" s="8"/>
    </row>
    <row r="223" ht="15.75">
      <c r="A223" s="10"/>
    </row>
    <row r="224" ht="15.75">
      <c r="A224" s="8"/>
    </row>
    <row r="225" spans="2:5" ht="15.75">
      <c r="B225" s="8"/>
      <c r="C225" s="8"/>
      <c r="D225" s="8"/>
      <c r="E225" s="8"/>
    </row>
    <row r="232" ht="15.75">
      <c r="A232" s="8"/>
    </row>
    <row r="234" spans="2:5" ht="15.75">
      <c r="B234" s="10"/>
      <c r="C234" s="10"/>
      <c r="D234" s="10"/>
      <c r="E234" s="10"/>
    </row>
    <row r="235" spans="2:5" ht="15.75">
      <c r="B235" s="8"/>
      <c r="C235" s="8"/>
      <c r="D235" s="8"/>
      <c r="E235" s="8"/>
    </row>
    <row r="241" ht="15.75">
      <c r="A241" s="10"/>
    </row>
    <row r="242" ht="15.75">
      <c r="A242" s="8"/>
    </row>
    <row r="244" spans="2:5" ht="15.75">
      <c r="B244" s="8"/>
      <c r="C244" s="8"/>
      <c r="D244" s="8"/>
      <c r="E244" s="8"/>
    </row>
    <row r="251" ht="15.75">
      <c r="A251" s="8"/>
    </row>
    <row r="253" spans="2:5" ht="15.75">
      <c r="B253" s="8"/>
      <c r="C253" s="8"/>
      <c r="D253" s="8"/>
      <c r="E253" s="8"/>
    </row>
    <row r="260" ht="15.75">
      <c r="A260" s="8"/>
    </row>
    <row r="264" spans="2:5" ht="15.75">
      <c r="B264" s="10"/>
      <c r="C264" s="10"/>
      <c r="D264" s="10"/>
      <c r="E264" s="10"/>
    </row>
    <row r="265" spans="2:5" ht="15.75">
      <c r="B265" s="8"/>
      <c r="C265" s="8"/>
      <c r="D265" s="8"/>
      <c r="E265" s="8"/>
    </row>
    <row r="271" ht="15.75">
      <c r="A271" s="10"/>
    </row>
    <row r="272" ht="15.75">
      <c r="A272" s="8"/>
    </row>
    <row r="278" spans="2:5" ht="15.75">
      <c r="B278" s="8"/>
      <c r="C278" s="8"/>
      <c r="D278" s="8"/>
      <c r="E278" s="8"/>
    </row>
    <row r="285" ht="15.75">
      <c r="A285" s="8"/>
    </row>
    <row r="291" spans="2:5" ht="15.75">
      <c r="B291" s="10"/>
      <c r="C291" s="10"/>
      <c r="D291" s="10"/>
      <c r="E291" s="10"/>
    </row>
    <row r="292" spans="2:5" ht="15.75">
      <c r="B292" s="8"/>
      <c r="C292" s="8"/>
      <c r="D292" s="8"/>
      <c r="E292" s="8"/>
    </row>
    <row r="298" ht="15.75">
      <c r="A298" s="10"/>
    </row>
    <row r="299" ht="15.75">
      <c r="A299" s="8"/>
    </row>
    <row r="300" spans="2:5" ht="15.75">
      <c r="B300" s="8"/>
      <c r="C300" s="8"/>
      <c r="D300" s="8"/>
      <c r="E300" s="8"/>
    </row>
    <row r="307" ht="15.75">
      <c r="A307" s="8"/>
    </row>
    <row r="312" spans="2:5" ht="15.75">
      <c r="B312" s="10"/>
      <c r="C312" s="10"/>
      <c r="D312" s="10"/>
      <c r="E312" s="10"/>
    </row>
    <row r="313" spans="2:5" ht="15.75">
      <c r="B313" s="8"/>
      <c r="C313" s="8"/>
      <c r="D313" s="8"/>
      <c r="E313" s="8"/>
    </row>
    <row r="319" ht="15.75">
      <c r="A319" s="10"/>
    </row>
    <row r="320" ht="15.75">
      <c r="A320" s="8"/>
    </row>
    <row r="325" spans="2:5" ht="15.75">
      <c r="B325" s="8"/>
      <c r="C325" s="8"/>
      <c r="D325" s="8"/>
      <c r="E325" s="8"/>
    </row>
    <row r="332" ht="15.75">
      <c r="A332" s="8"/>
    </row>
    <row r="333" spans="2:5" ht="15.75">
      <c r="B333" s="10"/>
      <c r="C333" s="10"/>
      <c r="D333" s="10"/>
      <c r="E333" s="10"/>
    </row>
    <row r="334" spans="2:5" ht="15.75">
      <c r="B334" s="8"/>
      <c r="C334" s="8"/>
      <c r="D334" s="8"/>
      <c r="E334" s="8"/>
    </row>
    <row r="340" ht="15.75">
      <c r="A340" s="10"/>
    </row>
    <row r="341" ht="15.75">
      <c r="A341" s="8"/>
    </row>
    <row r="342" spans="2:5" ht="15.75">
      <c r="B342" s="8"/>
      <c r="C342" s="8"/>
      <c r="D342" s="8"/>
      <c r="E342" s="8"/>
    </row>
    <row r="349" spans="1:5" ht="15.75">
      <c r="A349" s="8"/>
      <c r="B349" s="10"/>
      <c r="C349" s="10"/>
      <c r="D349" s="10"/>
      <c r="E349" s="10"/>
    </row>
    <row r="350" spans="2:5" ht="15.75">
      <c r="B350" s="8"/>
      <c r="C350" s="8"/>
      <c r="D350" s="8"/>
      <c r="E350" s="8"/>
    </row>
    <row r="356" ht="15.75">
      <c r="A356" s="10"/>
    </row>
    <row r="357" spans="1:5" ht="15.75">
      <c r="A357" s="8"/>
      <c r="B357" s="8"/>
      <c r="C357" s="8"/>
      <c r="D357" s="8"/>
      <c r="E357" s="8"/>
    </row>
    <row r="364" spans="1:5" ht="15.75">
      <c r="A364" s="8"/>
      <c r="B364" s="8"/>
      <c r="C364" s="8"/>
      <c r="D364" s="8"/>
      <c r="E364" s="8"/>
    </row>
    <row r="371" ht="15.75">
      <c r="A371" s="8"/>
    </row>
    <row r="375" spans="2:5" ht="15.75">
      <c r="B375" s="10"/>
      <c r="C375" s="10"/>
      <c r="D375" s="10"/>
      <c r="E375" s="10"/>
    </row>
    <row r="376" spans="2:5" ht="15.75">
      <c r="B376" s="8"/>
      <c r="C376" s="8"/>
      <c r="D376" s="8"/>
      <c r="E376" s="8"/>
    </row>
    <row r="382" ht="15.75">
      <c r="A382" s="10"/>
    </row>
    <row r="383" ht="15.75">
      <c r="A383" s="8"/>
    </row>
    <row r="388" spans="2:5" ht="15.75">
      <c r="B388" s="8"/>
      <c r="C388" s="8"/>
      <c r="D388" s="8"/>
      <c r="E388" s="8"/>
    </row>
    <row r="395" ht="15.75">
      <c r="A395" s="8"/>
    </row>
    <row r="399" spans="2:5" ht="15.75">
      <c r="B399" s="10"/>
      <c r="C399" s="10"/>
      <c r="D399" s="10"/>
      <c r="E399" s="10"/>
    </row>
    <row r="400" spans="2:5" ht="15.75">
      <c r="B400" s="8"/>
      <c r="C400" s="8"/>
      <c r="D400" s="8"/>
      <c r="E400" s="8"/>
    </row>
    <row r="406" ht="15.75">
      <c r="A406" s="10"/>
    </row>
    <row r="407" ht="15.75">
      <c r="A407" s="8"/>
    </row>
    <row r="409" spans="2:5" ht="15.75">
      <c r="B409" s="8"/>
      <c r="C409" s="8"/>
      <c r="D409" s="8"/>
      <c r="E409" s="8"/>
    </row>
    <row r="416" ht="15.75">
      <c r="A416" s="8"/>
    </row>
    <row r="419" spans="2:5" ht="15.75">
      <c r="B419" s="8"/>
      <c r="C419" s="8"/>
      <c r="D419" s="8"/>
      <c r="E419" s="8"/>
    </row>
    <row r="426" ht="15.75">
      <c r="A426" s="8"/>
    </row>
    <row r="427" spans="2:5" ht="15.75">
      <c r="B427" s="10"/>
      <c r="C427" s="10"/>
      <c r="D427" s="10"/>
      <c r="E427" s="10"/>
    </row>
    <row r="428" spans="2:5" ht="15.75">
      <c r="B428" s="8"/>
      <c r="C428" s="8"/>
      <c r="D428" s="8"/>
      <c r="E428" s="8"/>
    </row>
    <row r="434" ht="15.75">
      <c r="A434" s="10"/>
    </row>
    <row r="435" ht="15.75">
      <c r="A435" s="8"/>
    </row>
    <row r="441" spans="2:5" ht="15.75">
      <c r="B441" s="8"/>
      <c r="C441" s="8"/>
      <c r="D441" s="8"/>
      <c r="E441" s="8"/>
    </row>
    <row r="448" spans="1:5" ht="15.75">
      <c r="A448" s="8"/>
      <c r="B448" s="10"/>
      <c r="C448" s="10"/>
      <c r="D448" s="10"/>
      <c r="E448" s="10"/>
    </row>
    <row r="449" spans="2:5" ht="15.75">
      <c r="B449" s="8"/>
      <c r="C449" s="8"/>
      <c r="D449" s="8"/>
      <c r="E449" s="8"/>
    </row>
    <row r="455" ht="15.75">
      <c r="A455" s="10"/>
    </row>
    <row r="456" ht="15.75">
      <c r="A456" s="8"/>
    </row>
    <row r="457" spans="2:5" ht="15.75">
      <c r="B457" s="8"/>
      <c r="C457" s="8"/>
      <c r="D457" s="8"/>
      <c r="E457" s="8"/>
    </row>
    <row r="464" ht="15.75">
      <c r="A464" s="8"/>
    </row>
    <row r="467" spans="2:5" ht="15.75">
      <c r="B467" s="8"/>
      <c r="C467" s="8"/>
      <c r="D467" s="8"/>
      <c r="E467" s="8"/>
    </row>
    <row r="474" ht="15.75">
      <c r="A474" s="8"/>
    </row>
    <row r="478" spans="2:5" ht="15.75">
      <c r="B478" s="10"/>
      <c r="C478" s="10"/>
      <c r="D478" s="10"/>
      <c r="E478" s="10"/>
    </row>
    <row r="479" spans="2:5" ht="15.75">
      <c r="B479" s="8"/>
      <c r="C479" s="8"/>
      <c r="D479" s="8"/>
      <c r="E479" s="8"/>
    </row>
    <row r="485" ht="15.75">
      <c r="A485" s="10"/>
    </row>
    <row r="486" ht="15.75">
      <c r="A486" s="8"/>
    </row>
    <row r="487" spans="2:5" ht="15.75">
      <c r="B487" s="8"/>
      <c r="C487" s="8"/>
      <c r="D487" s="8"/>
      <c r="E487" s="8"/>
    </row>
    <row r="494" ht="15.75">
      <c r="A494" s="8"/>
    </row>
    <row r="496" spans="2:5" ht="15.75">
      <c r="B496" s="8"/>
      <c r="C496" s="8"/>
      <c r="D496" s="8"/>
      <c r="E496" s="8"/>
    </row>
    <row r="501" spans="2:5" ht="15.75">
      <c r="B501" s="8"/>
      <c r="C501" s="8"/>
      <c r="D501" s="8"/>
      <c r="E501" s="8"/>
    </row>
    <row r="503" ht="15.75">
      <c r="A503" s="8"/>
    </row>
    <row r="508" ht="15.75">
      <c r="A508" s="8"/>
    </row>
    <row r="523" spans="2:5" ht="15.75">
      <c r="B523" s="32"/>
      <c r="C523" s="32"/>
      <c r="D523" s="32"/>
      <c r="E523" s="32"/>
    </row>
    <row r="524" spans="2:5" ht="15.75">
      <c r="B524" s="66"/>
      <c r="C524" s="66"/>
      <c r="D524" s="66"/>
      <c r="E524" s="66"/>
    </row>
    <row r="525" spans="2:5" ht="15.75">
      <c r="B525" s="26"/>
      <c r="C525" s="26"/>
      <c r="D525" s="26"/>
      <c r="E525" s="26"/>
    </row>
    <row r="526" spans="2:5" ht="15.75">
      <c r="B526" s="26"/>
      <c r="C526" s="26"/>
      <c r="D526" s="26"/>
      <c r="E526" s="26"/>
    </row>
    <row r="527" spans="2:5" ht="15.75">
      <c r="B527" s="26"/>
      <c r="C527" s="26"/>
      <c r="D527" s="26"/>
      <c r="E527" s="26"/>
    </row>
    <row r="528" spans="2:5" ht="15.75">
      <c r="B528" s="26"/>
      <c r="C528" s="26"/>
      <c r="D528" s="26"/>
      <c r="E528" s="26"/>
    </row>
    <row r="529" spans="2:5" ht="15.75">
      <c r="B529" s="26"/>
      <c r="C529" s="26"/>
      <c r="D529" s="26"/>
      <c r="E529" s="26"/>
    </row>
    <row r="530" spans="1:5" ht="15.75">
      <c r="A530" s="32"/>
      <c r="B530" s="26"/>
      <c r="C530" s="26"/>
      <c r="D530" s="26"/>
      <c r="E530" s="26"/>
    </row>
    <row r="531" spans="1:5" ht="15.75">
      <c r="A531" s="66"/>
      <c r="B531" s="26"/>
      <c r="C531" s="26"/>
      <c r="D531" s="26"/>
      <c r="E531" s="26"/>
    </row>
    <row r="532" spans="1:5" ht="15.75">
      <c r="A532" s="26"/>
      <c r="B532" s="26"/>
      <c r="C532" s="26"/>
      <c r="D532" s="26"/>
      <c r="E532" s="26"/>
    </row>
    <row r="533" spans="1:5" ht="15.75">
      <c r="A533" s="26"/>
      <c r="B533" s="26"/>
      <c r="C533" s="26"/>
      <c r="D533" s="26"/>
      <c r="E533" s="26"/>
    </row>
    <row r="534" spans="1:5" ht="15.75">
      <c r="A534" s="26"/>
      <c r="B534" s="26"/>
      <c r="C534" s="26"/>
      <c r="D534" s="26"/>
      <c r="E534" s="26"/>
    </row>
    <row r="535" spans="1:5" ht="15.75">
      <c r="A535" s="26"/>
      <c r="B535" s="26"/>
      <c r="C535" s="26"/>
      <c r="D535" s="26"/>
      <c r="E535" s="26"/>
    </row>
    <row r="536" spans="1:5" ht="15.75">
      <c r="A536" s="26"/>
      <c r="B536" s="26"/>
      <c r="C536" s="26"/>
      <c r="D536" s="26"/>
      <c r="E536" s="26"/>
    </row>
    <row r="537" spans="1:5" ht="15.75">
      <c r="A537" s="26"/>
      <c r="B537" s="26"/>
      <c r="C537" s="26"/>
      <c r="D537" s="26"/>
      <c r="E537" s="26"/>
    </row>
    <row r="538" ht="15.75">
      <c r="A538" s="26"/>
    </row>
    <row r="539" ht="15.75">
      <c r="A539" s="26"/>
    </row>
    <row r="540" spans="1:5" ht="15.75">
      <c r="A540" s="26"/>
      <c r="B540" s="8"/>
      <c r="C540" s="8"/>
      <c r="D540" s="8"/>
      <c r="E540" s="8"/>
    </row>
    <row r="541" ht="15.75">
      <c r="A541" s="26"/>
    </row>
    <row r="542" ht="15.75">
      <c r="A542" s="26"/>
    </row>
    <row r="543" spans="1:5" ht="15.75">
      <c r="A543" s="26"/>
      <c r="B543" s="8"/>
      <c r="C543" s="8"/>
      <c r="D543" s="8"/>
      <c r="E543" s="8"/>
    </row>
    <row r="544" ht="15.75">
      <c r="A544" s="26"/>
    </row>
    <row r="547" ht="15.75">
      <c r="A547" s="8"/>
    </row>
    <row r="550" ht="15.75">
      <c r="A550" s="8"/>
    </row>
    <row r="551" spans="2:5" ht="15.75">
      <c r="B551" s="8"/>
      <c r="C551" s="8"/>
      <c r="D551" s="8"/>
      <c r="E551" s="8"/>
    </row>
    <row r="554" spans="2:5" ht="15.75">
      <c r="B554" s="32"/>
      <c r="C554" s="32"/>
      <c r="D554" s="32"/>
      <c r="E554" s="32"/>
    </row>
    <row r="555" spans="2:5" ht="15.75">
      <c r="B555" s="66"/>
      <c r="C555" s="66"/>
      <c r="D555" s="66"/>
      <c r="E555" s="66"/>
    </row>
    <row r="556" spans="2:5" ht="15.75">
      <c r="B556" s="26"/>
      <c r="C556" s="26"/>
      <c r="D556" s="26"/>
      <c r="E556" s="26"/>
    </row>
    <row r="557" spans="2:5" ht="15.75">
      <c r="B557" s="26"/>
      <c r="C557" s="26"/>
      <c r="D557" s="26"/>
      <c r="E557" s="26"/>
    </row>
    <row r="558" spans="1:5" ht="15.75">
      <c r="A558" s="8"/>
      <c r="B558" s="26"/>
      <c r="C558" s="26"/>
      <c r="D558" s="26"/>
      <c r="E558" s="26"/>
    </row>
    <row r="559" spans="2:5" ht="15.75">
      <c r="B559" s="26"/>
      <c r="C559" s="26"/>
      <c r="D559" s="26"/>
      <c r="E559" s="26"/>
    </row>
    <row r="560" spans="2:5" ht="15.75">
      <c r="B560" s="26"/>
      <c r="C560" s="26"/>
      <c r="D560" s="26"/>
      <c r="E560" s="26"/>
    </row>
    <row r="561" spans="1:5" ht="15.75">
      <c r="A561" s="32"/>
      <c r="B561" s="26"/>
      <c r="C561" s="26"/>
      <c r="D561" s="26"/>
      <c r="E561" s="26"/>
    </row>
    <row r="562" spans="1:5" ht="15.75">
      <c r="A562" s="6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32"/>
      <c r="C587" s="32"/>
      <c r="D587" s="32"/>
      <c r="E587" s="32"/>
    </row>
    <row r="588" spans="1:5" ht="15.75">
      <c r="A588" s="26"/>
      <c r="B588" s="66"/>
      <c r="C588" s="66"/>
      <c r="D588" s="66"/>
      <c r="E588" s="6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32"/>
      <c r="B594" s="26"/>
      <c r="C594" s="26"/>
      <c r="D594" s="26"/>
      <c r="E594" s="26"/>
    </row>
    <row r="595" spans="1:5" ht="15.75">
      <c r="A595" s="66"/>
      <c r="B595" s="26"/>
      <c r="C595" s="26"/>
      <c r="D595" s="26"/>
      <c r="E595" s="26"/>
    </row>
    <row r="596" spans="1:5" ht="15.75">
      <c r="A596" s="26"/>
      <c r="B596" s="32"/>
      <c r="C596" s="32"/>
      <c r="D596" s="32"/>
      <c r="E596" s="32"/>
    </row>
    <row r="597" spans="1:5" ht="15.75">
      <c r="A597" s="26"/>
      <c r="B597" s="66"/>
      <c r="C597" s="66"/>
      <c r="D597" s="66"/>
      <c r="E597" s="6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ht="15.75">
      <c r="A602" s="26"/>
    </row>
    <row r="603" spans="1:5" ht="15.75">
      <c r="A603" s="32"/>
      <c r="B603" s="26"/>
      <c r="C603" s="26"/>
      <c r="D603" s="26"/>
      <c r="E603" s="26"/>
    </row>
    <row r="604" spans="1:5" ht="15.75">
      <c r="A604" s="6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2:5" ht="15.75">
      <c r="B609" s="66"/>
      <c r="C609" s="66"/>
      <c r="D609" s="66"/>
      <c r="E609" s="6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32"/>
      <c r="B615" s="26"/>
      <c r="C615" s="26"/>
      <c r="D615" s="26"/>
      <c r="E615" s="26"/>
    </row>
    <row r="616" spans="1:5" ht="15.75">
      <c r="A616" s="66"/>
      <c r="B616" s="26"/>
      <c r="C616" s="26"/>
      <c r="D616" s="26"/>
      <c r="E616" s="26"/>
    </row>
    <row r="617" spans="1:5" ht="15.75">
      <c r="A617" s="26"/>
      <c r="B617" s="32"/>
      <c r="C617" s="32"/>
      <c r="D617" s="32"/>
      <c r="E617" s="32"/>
    </row>
    <row r="618" spans="1:5" ht="15.75">
      <c r="A618" s="26"/>
      <c r="B618" s="66"/>
      <c r="C618" s="66"/>
      <c r="D618" s="66"/>
      <c r="E618" s="6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26"/>
      <c r="B623" s="26"/>
      <c r="C623" s="26"/>
      <c r="D623" s="26"/>
      <c r="E623" s="26"/>
    </row>
    <row r="624" spans="1:5" ht="15.75">
      <c r="A624" s="32"/>
      <c r="B624" s="26"/>
      <c r="C624" s="26"/>
      <c r="D624" s="26"/>
      <c r="E624" s="26"/>
    </row>
    <row r="625" spans="1:5" ht="15.75">
      <c r="A625" s="66"/>
      <c r="B625" s="26"/>
      <c r="C625" s="26"/>
      <c r="D625" s="26"/>
      <c r="E625" s="26"/>
    </row>
    <row r="626" spans="1:5" ht="15.75">
      <c r="A626" s="26"/>
      <c r="B626" s="32"/>
      <c r="C626" s="32"/>
      <c r="D626" s="32"/>
      <c r="E626" s="32"/>
    </row>
    <row r="627" spans="1:5" ht="15.75">
      <c r="A627" s="26"/>
      <c r="B627" s="66"/>
      <c r="C627" s="66"/>
      <c r="D627" s="66"/>
      <c r="E627" s="66"/>
    </row>
    <row r="628" ht="15.75">
      <c r="A628" s="26"/>
    </row>
    <row r="629" ht="15.75">
      <c r="A629" s="26"/>
    </row>
    <row r="630" ht="15.75">
      <c r="A630" s="26"/>
    </row>
    <row r="631" ht="15.75">
      <c r="A631" s="26"/>
    </row>
    <row r="632" ht="15.75">
      <c r="A632" s="26"/>
    </row>
    <row r="633" ht="15.75">
      <c r="A633" s="32"/>
    </row>
    <row r="634" ht="15.75">
      <c r="A634" s="66"/>
    </row>
    <row r="635" spans="2:5" ht="15.75">
      <c r="B635" s="10"/>
      <c r="C635" s="10"/>
      <c r="D635" s="10"/>
      <c r="E635" s="10"/>
    </row>
    <row r="636" spans="2:5" ht="15.75">
      <c r="B636" s="8"/>
      <c r="C636" s="8"/>
      <c r="D636" s="8"/>
      <c r="E636" s="8"/>
    </row>
    <row r="642" ht="15.75">
      <c r="A642" s="10"/>
    </row>
    <row r="643" ht="15.75">
      <c r="A643" s="8"/>
    </row>
    <row r="644" spans="2:5" ht="15.75">
      <c r="B644" s="10"/>
      <c r="C644" s="10"/>
      <c r="D644" s="10"/>
      <c r="E644" s="10"/>
    </row>
    <row r="645" spans="2:5" ht="15.75">
      <c r="B645" s="8"/>
      <c r="C645" s="8"/>
      <c r="D645" s="8"/>
      <c r="E645" s="8"/>
    </row>
    <row r="651" ht="15.75">
      <c r="A651" s="10"/>
    </row>
    <row r="652" ht="15.75">
      <c r="A652" s="8"/>
    </row>
    <row r="653" spans="2:5" ht="15.75">
      <c r="B653" s="10"/>
      <c r="C653" s="10"/>
      <c r="D653" s="10"/>
      <c r="E653" s="10"/>
    </row>
    <row r="654" spans="2:5" ht="15.75">
      <c r="B654" s="8"/>
      <c r="C654" s="8"/>
      <c r="D654" s="8"/>
      <c r="E654" s="8"/>
    </row>
    <row r="660" ht="15.75">
      <c r="A660" s="10"/>
    </row>
    <row r="661" ht="15.75">
      <c r="A661" s="8"/>
    </row>
    <row r="662" spans="2:5" ht="15.75">
      <c r="B662" s="10"/>
      <c r="C662" s="10"/>
      <c r="D662" s="10"/>
      <c r="E662" s="10"/>
    </row>
    <row r="663" spans="2:5" ht="15.75">
      <c r="B663" s="8"/>
      <c r="C663" s="8"/>
      <c r="D663" s="8"/>
      <c r="E663" s="8"/>
    </row>
    <row r="669" ht="15.75">
      <c r="A669" s="10"/>
    </row>
    <row r="670" ht="15.75">
      <c r="A670" s="8"/>
    </row>
    <row r="674" spans="2:5" ht="15.75">
      <c r="B674" s="10"/>
      <c r="C674" s="10"/>
      <c r="D674" s="10"/>
      <c r="E674" s="10"/>
    </row>
    <row r="675" spans="2:5" ht="15.75">
      <c r="B675" s="8"/>
      <c r="C675" s="8"/>
      <c r="D675" s="8"/>
      <c r="E675" s="8"/>
    </row>
    <row r="681" ht="15.75">
      <c r="A681" s="10"/>
    </row>
    <row r="682" ht="15.75">
      <c r="A682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5" spans="2:5" ht="15.75">
      <c r="B695" s="10"/>
      <c r="C695" s="10"/>
      <c r="D695" s="10"/>
      <c r="E695" s="10"/>
    </row>
    <row r="696" spans="2:5" ht="15.75">
      <c r="B696" s="8"/>
      <c r="C696" s="8"/>
      <c r="D696" s="8"/>
      <c r="E696" s="8"/>
    </row>
    <row r="702" ht="15.75">
      <c r="A702" s="10"/>
    </row>
    <row r="703" ht="15.75">
      <c r="A703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0" spans="2:5" ht="15.75">
      <c r="B830" s="10"/>
      <c r="C830" s="10"/>
      <c r="D830" s="10"/>
      <c r="E830" s="10"/>
    </row>
    <row r="831" spans="2:5" ht="15.75">
      <c r="B831" s="8"/>
      <c r="C831" s="8"/>
      <c r="D831" s="8"/>
      <c r="E831" s="8"/>
    </row>
    <row r="837" ht="15.75">
      <c r="A837" s="10"/>
    </row>
    <row r="838" ht="15.75">
      <c r="A838" s="8"/>
    </row>
    <row r="839" spans="2:5" ht="15.75">
      <c r="B839" s="10"/>
      <c r="C839" s="10"/>
      <c r="D839" s="10"/>
      <c r="E839" s="10"/>
    </row>
    <row r="840" spans="2:5" ht="15.75">
      <c r="B840" s="8"/>
      <c r="C840" s="8"/>
      <c r="D840" s="8"/>
      <c r="E840" s="8"/>
    </row>
    <row r="846" ht="15.75">
      <c r="A846" s="10"/>
    </row>
    <row r="847" ht="15.75">
      <c r="A847" s="8"/>
    </row>
    <row r="851" spans="2:5" ht="15.75">
      <c r="B851" s="10"/>
      <c r="C851" s="10"/>
      <c r="D851" s="10"/>
      <c r="E851" s="10"/>
    </row>
    <row r="852" spans="2:5" ht="15.75">
      <c r="B852" s="8"/>
      <c r="C852" s="8"/>
      <c r="D852" s="8"/>
      <c r="E852" s="8"/>
    </row>
    <row r="858" ht="15.75">
      <c r="A858" s="10"/>
    </row>
    <row r="859" ht="15.75">
      <c r="A859" s="8"/>
    </row>
    <row r="862" spans="2:5" ht="15.75">
      <c r="B862" s="10"/>
      <c r="C862" s="10"/>
      <c r="D862" s="10"/>
      <c r="E862" s="10"/>
    </row>
    <row r="863" spans="2:5" ht="15.75">
      <c r="B863" s="8"/>
      <c r="C863" s="8"/>
      <c r="D863" s="8"/>
      <c r="E863" s="8"/>
    </row>
    <row r="869" ht="15.75">
      <c r="A869" s="10"/>
    </row>
    <row r="870" ht="15.75">
      <c r="A870" s="8"/>
    </row>
    <row r="874" spans="2:5" ht="15.75">
      <c r="B874" s="10"/>
      <c r="C874" s="10"/>
      <c r="D874" s="10"/>
      <c r="E874" s="10"/>
    </row>
    <row r="875" spans="2:5" ht="15.75">
      <c r="B875" s="8"/>
      <c r="C875" s="8"/>
      <c r="D875" s="8"/>
      <c r="E875" s="8"/>
    </row>
    <row r="881" ht="15.75">
      <c r="A881" s="10"/>
    </row>
    <row r="882" ht="15.75">
      <c r="A882" s="8"/>
    </row>
    <row r="886" spans="2:5" ht="15.75">
      <c r="B886" s="10"/>
      <c r="C886" s="10"/>
      <c r="D886" s="10"/>
      <c r="E886" s="10"/>
    </row>
    <row r="887" spans="2:5" ht="15.75">
      <c r="B887" s="8"/>
      <c r="C887" s="8"/>
      <c r="D887" s="8"/>
      <c r="E887" s="8"/>
    </row>
    <row r="893" ht="15.75">
      <c r="A893" s="10"/>
    </row>
    <row r="894" ht="15.75">
      <c r="A894" s="8"/>
    </row>
    <row r="898" spans="2:5" ht="15.75">
      <c r="B898" s="10"/>
      <c r="C898" s="10"/>
      <c r="D898" s="10"/>
      <c r="E898" s="10"/>
    </row>
    <row r="899" spans="2:5" ht="15.75">
      <c r="B899" s="8"/>
      <c r="C899" s="8"/>
      <c r="D899" s="8"/>
      <c r="E899" s="8"/>
    </row>
    <row r="905" ht="15.75">
      <c r="A905" s="10"/>
    </row>
    <row r="906" ht="15.75">
      <c r="A906" s="8"/>
    </row>
    <row r="910" spans="2:5" ht="15.75">
      <c r="B910" s="10"/>
      <c r="C910" s="10"/>
      <c r="D910" s="10"/>
      <c r="E910" s="10"/>
    </row>
    <row r="911" spans="2:5" ht="15.75">
      <c r="B911" s="8"/>
      <c r="C911" s="8"/>
      <c r="D911" s="8"/>
      <c r="E911" s="8"/>
    </row>
    <row r="917" ht="15.75">
      <c r="A917" s="10"/>
    </row>
    <row r="918" ht="15.75">
      <c r="A918" s="8"/>
    </row>
    <row r="922" spans="2:5" ht="15.75">
      <c r="B922" s="10"/>
      <c r="C922" s="10"/>
      <c r="D922" s="10"/>
      <c r="E922" s="10"/>
    </row>
    <row r="923" spans="2:5" ht="15.75">
      <c r="B923" s="8"/>
      <c r="C923" s="8"/>
      <c r="D923" s="8"/>
      <c r="E923" s="8"/>
    </row>
    <row r="929" ht="15.75">
      <c r="A929" s="10"/>
    </row>
    <row r="930" ht="15.75">
      <c r="A930" s="8"/>
    </row>
    <row r="934" spans="2:5" ht="15.75">
      <c r="B934" s="10"/>
      <c r="C934" s="10"/>
      <c r="D934" s="10"/>
      <c r="E934" s="10"/>
    </row>
    <row r="935" spans="2:5" ht="15.75">
      <c r="B935" s="8"/>
      <c r="C935" s="8"/>
      <c r="D935" s="8"/>
      <c r="E935" s="8"/>
    </row>
    <row r="941" ht="15.75">
      <c r="A941" s="10"/>
    </row>
    <row r="942" ht="15.75">
      <c r="A942" s="8"/>
    </row>
    <row r="945" spans="2:5" ht="15.75">
      <c r="B945" s="10"/>
      <c r="C945" s="10"/>
      <c r="D945" s="10"/>
      <c r="E945" s="10"/>
    </row>
    <row r="946" spans="2:5" ht="15.75">
      <c r="B946" s="8"/>
      <c r="C946" s="8"/>
      <c r="D946" s="8"/>
      <c r="E946" s="8"/>
    </row>
    <row r="952" ht="15.75">
      <c r="A952" s="10"/>
    </row>
    <row r="953" ht="15.75">
      <c r="A953" s="8"/>
    </row>
    <row r="956" spans="2:5" ht="15.75">
      <c r="B956" s="10"/>
      <c r="C956" s="10"/>
      <c r="D956" s="10"/>
      <c r="E956" s="10"/>
    </row>
    <row r="957" spans="2:5" ht="15.75">
      <c r="B957" s="8"/>
      <c r="C957" s="8"/>
      <c r="D957" s="8"/>
      <c r="E957" s="8"/>
    </row>
    <row r="963" ht="15.75">
      <c r="A963" s="10"/>
    </row>
    <row r="964" ht="15.75">
      <c r="A964" s="8"/>
    </row>
    <row r="967" spans="2:5" ht="15.75">
      <c r="B967" s="10"/>
      <c r="C967" s="10"/>
      <c r="D967" s="10"/>
      <c r="E967" s="10"/>
    </row>
    <row r="968" spans="2:5" ht="15.75">
      <c r="B968" s="8"/>
      <c r="C968" s="8"/>
      <c r="D968" s="8"/>
      <c r="E968" s="8"/>
    </row>
    <row r="974" ht="15.75">
      <c r="A974" s="10"/>
    </row>
    <row r="975" ht="15.75">
      <c r="A975" s="8"/>
    </row>
    <row r="979" spans="2:5" ht="15.75">
      <c r="B979" s="10"/>
      <c r="C979" s="10"/>
      <c r="D979" s="10"/>
      <c r="E979" s="10"/>
    </row>
    <row r="980" spans="2:5" ht="15.75">
      <c r="B980" s="8"/>
      <c r="C980" s="8"/>
      <c r="D980" s="8"/>
      <c r="E980" s="8"/>
    </row>
    <row r="986" ht="15.75">
      <c r="A986" s="10"/>
    </row>
    <row r="987" ht="15.75">
      <c r="A987" s="8"/>
    </row>
    <row r="991" spans="2:5" ht="15.75">
      <c r="B991" s="10"/>
      <c r="C991" s="10"/>
      <c r="D991" s="10"/>
      <c r="E991" s="10"/>
    </row>
    <row r="992" spans="2:5" ht="15.75">
      <c r="B992" s="8"/>
      <c r="C992" s="8"/>
      <c r="D992" s="8"/>
      <c r="E992" s="8"/>
    </row>
    <row r="998" ht="15.75">
      <c r="A998" s="10"/>
    </row>
    <row r="999" ht="15.75">
      <c r="A999" s="8"/>
    </row>
    <row r="1003" spans="2:5" ht="15.75">
      <c r="B1003" s="10"/>
      <c r="C1003" s="10"/>
      <c r="D1003" s="10"/>
      <c r="E1003" s="10"/>
    </row>
    <row r="1004" spans="2:5" ht="15.75">
      <c r="B1004" s="8"/>
      <c r="C1004" s="8"/>
      <c r="D1004" s="8"/>
      <c r="E1004" s="8"/>
    </row>
    <row r="1010" ht="15.75">
      <c r="A1010" s="10"/>
    </row>
    <row r="1011" ht="15.75">
      <c r="A1011" s="8"/>
    </row>
    <row r="1012" spans="2:5" ht="15.75">
      <c r="B1012" s="10"/>
      <c r="C1012" s="10"/>
      <c r="D1012" s="10"/>
      <c r="E1012" s="10"/>
    </row>
    <row r="1013" spans="2:5" ht="15.75">
      <c r="B1013" s="8"/>
      <c r="C1013" s="8"/>
      <c r="D1013" s="8"/>
      <c r="E1013" s="8"/>
    </row>
    <row r="1019" ht="15.75">
      <c r="A1019" s="10"/>
    </row>
    <row r="1020" ht="15.75">
      <c r="A1020" s="8"/>
    </row>
    <row r="1023" spans="2:5" ht="15.75">
      <c r="B1023" s="10"/>
      <c r="C1023" s="10"/>
      <c r="D1023" s="10"/>
      <c r="E1023" s="10"/>
    </row>
    <row r="1024" spans="2:5" ht="15.75">
      <c r="B1024" s="8"/>
      <c r="C1024" s="8"/>
      <c r="D1024" s="8"/>
      <c r="E1024" s="8"/>
    </row>
    <row r="1030" ht="15.75">
      <c r="A1030" s="10"/>
    </row>
    <row r="1031" ht="15.75">
      <c r="A1031" s="8"/>
    </row>
    <row r="1035" spans="2:5" ht="15.75">
      <c r="B1035" s="10"/>
      <c r="C1035" s="10"/>
      <c r="D1035" s="10"/>
      <c r="E1035" s="10"/>
    </row>
    <row r="1036" spans="2:5" ht="15.75">
      <c r="B1036" s="8"/>
      <c r="C1036" s="8"/>
      <c r="D1036" s="8"/>
      <c r="E1036" s="8"/>
    </row>
    <row r="1042" ht="15.75">
      <c r="A1042" s="10"/>
    </row>
    <row r="1043" ht="15.75">
      <c r="A1043" s="8"/>
    </row>
    <row r="1047" spans="2:5" ht="15.75">
      <c r="B1047" s="10"/>
      <c r="C1047" s="10"/>
      <c r="D1047" s="10"/>
      <c r="E1047" s="10"/>
    </row>
    <row r="1048" spans="2:5" ht="15.75">
      <c r="B1048" s="8"/>
      <c r="C1048" s="8"/>
      <c r="D1048" s="8"/>
      <c r="E1048" s="8"/>
    </row>
    <row r="1054" ht="15.75">
      <c r="A1054" s="10"/>
    </row>
    <row r="1055" ht="15.75">
      <c r="A1055" s="8"/>
    </row>
    <row r="1059" spans="2:5" ht="15.75">
      <c r="B1059" s="10"/>
      <c r="C1059" s="10"/>
      <c r="D1059" s="10"/>
      <c r="E1059" s="10"/>
    </row>
    <row r="1060" spans="2:5" ht="15.75">
      <c r="B1060" s="8"/>
      <c r="C1060" s="8"/>
      <c r="D1060" s="8"/>
      <c r="E1060" s="8"/>
    </row>
    <row r="1066" ht="15.75">
      <c r="A1066" s="10"/>
    </row>
    <row r="1067" ht="15.75">
      <c r="A1067" s="8"/>
    </row>
    <row r="1071" spans="2:5" ht="15.75">
      <c r="B1071" s="10"/>
      <c r="C1071" s="10"/>
      <c r="D1071" s="10"/>
      <c r="E1071" s="10"/>
    </row>
    <row r="1078" ht="15.75">
      <c r="A1078" s="10"/>
    </row>
    <row r="1083" spans="2:5" ht="15.75">
      <c r="B1083" s="10"/>
      <c r="C1083" s="10"/>
      <c r="D1083" s="10"/>
      <c r="E1083" s="10"/>
    </row>
    <row r="1090" ht="15.75">
      <c r="A1090" s="10"/>
    </row>
    <row r="1095" spans="2:5" ht="15.75">
      <c r="B1095" s="10"/>
      <c r="C1095" s="10"/>
      <c r="D1095" s="10"/>
      <c r="E1095" s="10"/>
    </row>
    <row r="1102" ht="15.75">
      <c r="A1102" s="10"/>
    </row>
    <row r="1107" spans="2:5" ht="15.75">
      <c r="B1107" s="10"/>
      <c r="C1107" s="10"/>
      <c r="D1107" s="10"/>
      <c r="E1107" s="10"/>
    </row>
    <row r="1114" ht="15.75">
      <c r="A1114" s="10"/>
    </row>
    <row r="1115" spans="2:5" ht="15.75">
      <c r="B1115" s="10"/>
      <c r="C1115" s="10"/>
      <c r="D1115" s="10"/>
      <c r="E1115" s="10"/>
    </row>
    <row r="1122" ht="15.75">
      <c r="A1122" s="10"/>
    </row>
    <row r="1127" spans="2:5" ht="15.75">
      <c r="B1127" s="10"/>
      <c r="C1127" s="10"/>
      <c r="D1127" s="10"/>
      <c r="E1127" s="10"/>
    </row>
    <row r="1134" ht="15.75">
      <c r="A1134" s="10"/>
    </row>
    <row r="1139" spans="2:5" ht="15.75">
      <c r="B1139" s="10"/>
      <c r="C1139" s="10"/>
      <c r="D1139" s="10"/>
      <c r="E1139" s="10"/>
    </row>
    <row r="1146" ht="15.75">
      <c r="A1146" s="10"/>
    </row>
    <row r="1171" spans="2:5" ht="15.75">
      <c r="B1171" s="10"/>
      <c r="C1171" s="10"/>
      <c r="D1171" s="10"/>
      <c r="E1171" s="10"/>
    </row>
    <row r="1172" spans="2:5" ht="15.75">
      <c r="B1172" s="8"/>
      <c r="C1172" s="8"/>
      <c r="D1172" s="8"/>
      <c r="E1172" s="8"/>
    </row>
    <row r="1178" ht="15.75">
      <c r="A1178" s="10"/>
    </row>
    <row r="1179" ht="15.75">
      <c r="A1179" s="8"/>
    </row>
    <row r="1183" spans="2:5" ht="15.75">
      <c r="B1183" s="10"/>
      <c r="C1183" s="10"/>
      <c r="D1183" s="10"/>
      <c r="E1183" s="10"/>
    </row>
    <row r="1184" spans="2:5" ht="15.75">
      <c r="B1184" s="8"/>
      <c r="C1184" s="8"/>
      <c r="D1184" s="8"/>
      <c r="E1184" s="8"/>
    </row>
    <row r="1190" ht="15.75">
      <c r="A1190" s="10"/>
    </row>
    <row r="1191" ht="15.75">
      <c r="A1191" s="8"/>
    </row>
    <row r="1195" spans="2:5" ht="15.75">
      <c r="B1195" s="10"/>
      <c r="C1195" s="10"/>
      <c r="D1195" s="10"/>
      <c r="E1195" s="10"/>
    </row>
    <row r="1202" ht="15.75">
      <c r="A1202" s="10"/>
    </row>
    <row r="1208" spans="2:5" ht="15.75">
      <c r="B1208" s="8"/>
      <c r="C1208" s="8"/>
      <c r="D1208" s="8"/>
      <c r="E1208" s="8"/>
    </row>
    <row r="1209" spans="2:5" ht="15.75">
      <c r="B1209" s="8"/>
      <c r="C1209" s="8"/>
      <c r="D1209" s="8"/>
      <c r="E1209" s="8"/>
    </row>
    <row r="1210" spans="2:5" ht="15.75">
      <c r="B1210" s="8"/>
      <c r="C1210" s="8"/>
      <c r="D1210" s="8"/>
      <c r="E1210" s="8"/>
    </row>
    <row r="1211" spans="2:5" ht="15.75">
      <c r="B1211" s="8"/>
      <c r="C1211" s="8"/>
      <c r="D1211" s="8"/>
      <c r="E1211" s="8"/>
    </row>
    <row r="1212" spans="2:5" ht="15.75">
      <c r="B1212" s="8"/>
      <c r="C1212" s="8"/>
      <c r="D1212" s="8"/>
      <c r="E1212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19" ht="15.75">
      <c r="A1219" s="8"/>
    </row>
    <row r="1230" spans="2:5" ht="15.75">
      <c r="B1230" s="10"/>
      <c r="C1230" s="10"/>
      <c r="D1230" s="10"/>
      <c r="E1230" s="10"/>
    </row>
    <row r="1231" spans="2:5" ht="15.75">
      <c r="B1231" s="8"/>
      <c r="C1231" s="8"/>
      <c r="D1231" s="8"/>
      <c r="E1231" s="8"/>
    </row>
    <row r="1235" spans="2:5" ht="15.75">
      <c r="B1235" s="10"/>
      <c r="C1235" s="10"/>
      <c r="D1235" s="10"/>
      <c r="E1235" s="10"/>
    </row>
    <row r="1236" spans="2:5" ht="15.75">
      <c r="B1236" s="10"/>
      <c r="C1236" s="10"/>
      <c r="D1236" s="10"/>
      <c r="E1236" s="10"/>
    </row>
    <row r="1237" ht="15.75">
      <c r="A1237" s="10"/>
    </row>
    <row r="1238" ht="15.75">
      <c r="A1238" s="8"/>
    </row>
    <row r="1240" spans="2:5" ht="15.75">
      <c r="B1240" s="10"/>
      <c r="C1240" s="10"/>
      <c r="D1240" s="10"/>
      <c r="E1240" s="10"/>
    </row>
    <row r="1242" ht="15.75">
      <c r="A1242" s="10"/>
    </row>
    <row r="1243" ht="15.75">
      <c r="A1243" s="10"/>
    </row>
    <row r="1245" spans="2:5" ht="15.75">
      <c r="B1245" s="10"/>
      <c r="C1245" s="10"/>
      <c r="D1245" s="10"/>
      <c r="E1245" s="10"/>
    </row>
    <row r="1247" ht="15.75">
      <c r="A1247" s="10"/>
    </row>
    <row r="1252" spans="1:5" ht="15.75">
      <c r="A1252" s="10"/>
      <c r="B1252" s="10"/>
      <c r="C1252" s="10"/>
      <c r="D1252" s="10"/>
      <c r="E1252" s="10"/>
    </row>
    <row r="1257" spans="2:5" ht="15.75">
      <c r="B1257" s="10"/>
      <c r="C1257" s="10"/>
      <c r="D1257" s="10"/>
      <c r="E1257" s="10"/>
    </row>
    <row r="1259" ht="15.75">
      <c r="A1259" s="10"/>
    </row>
    <row r="1264" ht="15.75">
      <c r="A1264" s="10"/>
    </row>
    <row r="1266" spans="2:5" ht="15.75">
      <c r="B1266" s="10"/>
      <c r="C1266" s="10"/>
      <c r="D1266" s="10"/>
      <c r="E1266" s="10"/>
    </row>
    <row r="1273" spans="1:5" ht="15.75">
      <c r="A1273" s="10"/>
      <c r="B1273" s="10"/>
      <c r="C1273" s="10"/>
      <c r="D1273" s="10"/>
      <c r="E1273" s="10"/>
    </row>
    <row r="1274" spans="2:5" ht="15.75">
      <c r="B1274" s="8"/>
      <c r="C1274" s="8"/>
      <c r="D1274" s="8"/>
      <c r="E1274" s="8"/>
    </row>
    <row r="1278" spans="2:5" ht="15.75">
      <c r="B1278" s="10"/>
      <c r="C1278" s="10"/>
      <c r="D1278" s="10"/>
      <c r="E1278" s="10"/>
    </row>
    <row r="1279" spans="2:5" ht="15.75">
      <c r="B1279" s="8"/>
      <c r="C1279" s="8"/>
      <c r="D1279" s="8"/>
      <c r="E1279" s="8"/>
    </row>
    <row r="1280" ht="15.75">
      <c r="A1280" s="10"/>
    </row>
    <row r="1281" ht="15.75">
      <c r="A1281" s="8"/>
    </row>
    <row r="1283" spans="2:5" ht="15.75">
      <c r="B1283" s="10"/>
      <c r="C1283" s="10"/>
      <c r="D1283" s="10"/>
      <c r="E1283" s="10"/>
    </row>
    <row r="1284" spans="2:5" ht="15.75">
      <c r="B1284" s="8"/>
      <c r="C1284" s="8"/>
      <c r="D1284" s="8"/>
      <c r="E1284" s="8"/>
    </row>
    <row r="1285" ht="15.75">
      <c r="A1285" s="10"/>
    </row>
    <row r="1286" ht="15.75">
      <c r="A1286" s="8"/>
    </row>
    <row r="1288" spans="2:5" ht="15.75">
      <c r="B1288" s="10"/>
      <c r="C1288" s="10"/>
      <c r="D1288" s="10"/>
      <c r="E1288" s="10"/>
    </row>
    <row r="1290" ht="15.75">
      <c r="A1290" s="10"/>
    </row>
    <row r="1291" ht="15.75">
      <c r="A1291" s="8"/>
    </row>
    <row r="1295" ht="15.75">
      <c r="A1295" s="10"/>
    </row>
    <row r="1343" spans="2:5" ht="15.75">
      <c r="B1343" s="8"/>
      <c r="C1343" s="8"/>
      <c r="D1343" s="8"/>
      <c r="E1343" s="8"/>
    </row>
    <row r="1350" ht="15.75">
      <c r="A1350" s="8"/>
    </row>
    <row r="1423" spans="2:5" ht="15.75">
      <c r="B1423" s="118"/>
      <c r="C1423" s="118"/>
      <c r="D1423" s="118"/>
      <c r="E1423" s="118"/>
    </row>
    <row r="1424" spans="2:5" ht="15.75">
      <c r="B1424" s="118"/>
      <c r="C1424" s="118"/>
      <c r="D1424" s="118"/>
      <c r="E1424" s="118"/>
    </row>
    <row r="1425" spans="2:5" ht="15.75">
      <c r="B1425" s="118"/>
      <c r="C1425" s="118"/>
      <c r="D1425" s="118"/>
      <c r="E1425" s="118"/>
    </row>
    <row r="1426" spans="2:5" ht="15.75">
      <c r="B1426" s="118"/>
      <c r="C1426" s="118"/>
      <c r="D1426" s="118"/>
      <c r="E1426" s="118"/>
    </row>
    <row r="1427" spans="2:5" ht="15.75">
      <c r="B1427" s="118"/>
      <c r="C1427" s="118"/>
      <c r="D1427" s="118"/>
      <c r="E1427" s="118"/>
    </row>
    <row r="1428" spans="2:5" ht="15.75">
      <c r="B1428" s="118"/>
      <c r="C1428" s="118"/>
      <c r="D1428" s="118"/>
      <c r="E1428" s="118"/>
    </row>
    <row r="1429" spans="2:5" ht="15.75">
      <c r="B1429" s="118"/>
      <c r="C1429" s="118"/>
      <c r="D1429" s="118"/>
      <c r="E1429" s="118"/>
    </row>
    <row r="1430" spans="1:5" ht="15.75">
      <c r="A1430" s="118"/>
      <c r="B1430" s="118"/>
      <c r="C1430" s="118"/>
      <c r="D1430" s="118"/>
      <c r="E1430" s="118"/>
    </row>
    <row r="1431" spans="1:5" ht="15.75">
      <c r="A1431" s="118"/>
      <c r="B1431" s="118"/>
      <c r="C1431" s="118"/>
      <c r="D1431" s="118"/>
      <c r="E1431" s="118"/>
    </row>
    <row r="1432" spans="1:5" ht="15.75">
      <c r="A1432" s="118"/>
      <c r="B1432" s="118"/>
      <c r="C1432" s="118"/>
      <c r="D1432" s="118"/>
      <c r="E1432" s="118"/>
    </row>
    <row r="1433" spans="1:5" ht="15.75">
      <c r="A1433" s="118"/>
      <c r="B1433" s="118"/>
      <c r="C1433" s="118"/>
      <c r="D1433" s="118"/>
      <c r="E1433" s="118"/>
    </row>
    <row r="1434" ht="15.75">
      <c r="A1434" s="118"/>
    </row>
    <row r="1435" ht="15.75">
      <c r="A1435" s="118"/>
    </row>
    <row r="1436" spans="1:5" ht="15.75">
      <c r="A1436" s="118"/>
      <c r="B1436" s="8"/>
      <c r="C1436" s="8"/>
      <c r="D1436" s="8"/>
      <c r="E1436" s="8"/>
    </row>
    <row r="1437" ht="15.75">
      <c r="A1437" s="118"/>
    </row>
    <row r="1438" spans="1:5" ht="15.75">
      <c r="A1438" s="118"/>
      <c r="B1438" s="8"/>
      <c r="C1438" s="8"/>
      <c r="D1438" s="8"/>
      <c r="E1438" s="8"/>
    </row>
    <row r="1439" ht="15.75">
      <c r="A1439" s="118"/>
    </row>
    <row r="1440" spans="1:5" ht="15.75">
      <c r="A1440" s="118"/>
      <c r="B1440" s="8"/>
      <c r="C1440" s="8"/>
      <c r="D1440" s="8"/>
      <c r="E1440" s="8"/>
    </row>
    <row r="1443" ht="15.75">
      <c r="A1443" s="8"/>
    </row>
    <row r="1445" ht="15.75">
      <c r="A1445" s="8"/>
    </row>
    <row r="1447" ht="15.75">
      <c r="A1447" s="8"/>
    </row>
  </sheetData>
  <mergeCells count="3">
    <mergeCell ref="C1:E1"/>
    <mergeCell ref="C2:E2"/>
    <mergeCell ref="C4:F4"/>
  </mergeCells>
  <printOptions/>
  <pageMargins left="0.75" right="0.75" top="1" bottom="1" header="0.5" footer="0.5"/>
  <pageSetup fitToHeight="2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47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3.421875" style="118" customWidth="1"/>
    <col min="7" max="16384" width="8.8515625" style="166" customWidth="1"/>
  </cols>
  <sheetData>
    <row r="1" spans="3:15" ht="15.75">
      <c r="C1" s="192" t="s">
        <v>606</v>
      </c>
      <c r="D1" s="192"/>
      <c r="E1" s="192"/>
      <c r="F1" s="214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192" t="s">
        <v>687</v>
      </c>
      <c r="D2" s="192"/>
      <c r="E2" s="192"/>
      <c r="F2" s="214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190" t="s">
        <v>735</v>
      </c>
      <c r="D3" s="190"/>
      <c r="E3" s="190"/>
      <c r="F3" s="214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192" t="s">
        <v>751</v>
      </c>
      <c r="D4" s="192"/>
      <c r="E4" s="192"/>
      <c r="F4" s="192"/>
      <c r="G4" s="188"/>
      <c r="H4" s="188"/>
      <c r="I4" s="188"/>
      <c r="J4" s="188"/>
      <c r="K4" s="188"/>
      <c r="L4" s="188"/>
      <c r="M4" s="188"/>
      <c r="N4" s="188"/>
      <c r="O4" s="188"/>
    </row>
    <row r="5" spans="1:6" ht="16.5">
      <c r="A5" s="174" t="s">
        <v>734</v>
      </c>
      <c r="B5" s="175"/>
      <c r="C5" s="175"/>
      <c r="D5" s="175"/>
      <c r="E5" s="175"/>
      <c r="F5" s="175"/>
    </row>
    <row r="6" spans="1:6" ht="23.25" customHeight="1">
      <c r="A6" s="174" t="s">
        <v>702</v>
      </c>
      <c r="B6" s="175"/>
      <c r="C6" s="175"/>
      <c r="D6" s="175"/>
      <c r="E6" s="175"/>
      <c r="F6" s="175"/>
    </row>
    <row r="7" spans="1:6" ht="18.75">
      <c r="A7" s="163"/>
      <c r="B7" s="165"/>
      <c r="C7" s="165"/>
      <c r="D7" s="165"/>
      <c r="E7" s="165"/>
      <c r="F7" s="168"/>
    </row>
    <row r="8" spans="1:6" ht="47.2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691</v>
      </c>
    </row>
    <row r="9" spans="1:6" ht="15.75">
      <c r="A9" s="169" t="s">
        <v>703</v>
      </c>
      <c r="B9" s="170" t="s">
        <v>704</v>
      </c>
      <c r="C9" s="171"/>
      <c r="D9" s="171"/>
      <c r="E9" s="171"/>
      <c r="F9" s="182">
        <f>F10+F25+F27+F34+F41+F54+F57+F75+F80+F84</f>
        <v>10449.3</v>
      </c>
    </row>
    <row r="10" spans="1:6" ht="15.75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83">
        <f>F11+F14+F17+F20+F22</f>
        <v>5230.549999999999</v>
      </c>
    </row>
    <row r="11" spans="1:6" ht="31.5">
      <c r="A11" s="160"/>
      <c r="B11" s="154" t="s">
        <v>727</v>
      </c>
      <c r="C11" s="27" t="s">
        <v>728</v>
      </c>
      <c r="D11" s="27" t="s">
        <v>11</v>
      </c>
      <c r="E11" s="27" t="s">
        <v>12</v>
      </c>
      <c r="F11" s="183">
        <f>F12</f>
        <v>299.9</v>
      </c>
    </row>
    <row r="12" spans="1:6" ht="15.75">
      <c r="A12" s="160"/>
      <c r="B12" s="154" t="s">
        <v>275</v>
      </c>
      <c r="C12" s="27" t="s">
        <v>728</v>
      </c>
      <c r="D12" s="27" t="s">
        <v>17</v>
      </c>
      <c r="E12" s="27" t="s">
        <v>12</v>
      </c>
      <c r="F12" s="183">
        <f>F13</f>
        <v>299.9</v>
      </c>
    </row>
    <row r="13" spans="1:6" ht="25.5" customHeight="1">
      <c r="A13" s="160"/>
      <c r="B13" s="154" t="s">
        <v>729</v>
      </c>
      <c r="C13" s="27" t="s">
        <v>728</v>
      </c>
      <c r="D13" s="27" t="s">
        <v>17</v>
      </c>
      <c r="E13" s="27" t="s">
        <v>290</v>
      </c>
      <c r="F13" s="184">
        <v>299.9</v>
      </c>
    </row>
    <row r="14" spans="1:6" ht="15.75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83">
        <f>F15+F16</f>
        <v>4302.65</v>
      </c>
    </row>
    <row r="15" spans="1:6" ht="15.75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84">
        <v>4302.65</v>
      </c>
    </row>
    <row r="16" spans="1:6" ht="31.5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84"/>
    </row>
    <row r="17" spans="1:6" ht="15" customHeight="1" hidden="1">
      <c r="A17" s="160"/>
      <c r="B17" s="155" t="s">
        <v>693</v>
      </c>
      <c r="C17" s="27" t="s">
        <v>694</v>
      </c>
      <c r="D17" s="27" t="s">
        <v>11</v>
      </c>
      <c r="E17" s="27" t="s">
        <v>12</v>
      </c>
      <c r="F17" s="183">
        <f>F18</f>
        <v>0</v>
      </c>
    </row>
    <row r="18" spans="1:6" ht="15" customHeight="1" hidden="1">
      <c r="A18" s="160"/>
      <c r="B18" s="155" t="s">
        <v>695</v>
      </c>
      <c r="C18" s="27" t="s">
        <v>694</v>
      </c>
      <c r="D18" s="27" t="s">
        <v>696</v>
      </c>
      <c r="E18" s="27" t="s">
        <v>12</v>
      </c>
      <c r="F18" s="184">
        <f>F19</f>
        <v>0</v>
      </c>
    </row>
    <row r="19" spans="1:6" ht="15" customHeight="1" hidden="1">
      <c r="A19" s="160"/>
      <c r="B19" s="155" t="s">
        <v>697</v>
      </c>
      <c r="C19" s="27" t="s">
        <v>694</v>
      </c>
      <c r="D19" s="27" t="s">
        <v>696</v>
      </c>
      <c r="E19" s="27" t="s">
        <v>698</v>
      </c>
      <c r="F19" s="184"/>
    </row>
    <row r="20" spans="1:6" ht="15.75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83">
        <f>F21</f>
        <v>402.5</v>
      </c>
    </row>
    <row r="21" spans="1:6" ht="15.75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84">
        <v>402.5</v>
      </c>
    </row>
    <row r="22" spans="1:6" ht="15.75">
      <c r="A22" s="160"/>
      <c r="B22" s="155" t="s">
        <v>399</v>
      </c>
      <c r="C22" s="27" t="s">
        <v>453</v>
      </c>
      <c r="D22" s="27" t="s">
        <v>21</v>
      </c>
      <c r="E22" s="27" t="s">
        <v>705</v>
      </c>
      <c r="F22" s="183">
        <f>F23+F24</f>
        <v>225.5</v>
      </c>
    </row>
    <row r="23" spans="1:6" ht="15.75">
      <c r="A23" s="160"/>
      <c r="B23" s="155" t="s">
        <v>399</v>
      </c>
      <c r="C23" s="27" t="s">
        <v>453</v>
      </c>
      <c r="D23" s="27" t="s">
        <v>706</v>
      </c>
      <c r="E23" s="27" t="s">
        <v>707</v>
      </c>
      <c r="F23" s="184">
        <v>195.5</v>
      </c>
    </row>
    <row r="24" spans="1:6" ht="47.25">
      <c r="A24" s="160"/>
      <c r="B24" s="155" t="s">
        <v>749</v>
      </c>
      <c r="C24" s="27" t="s">
        <v>453</v>
      </c>
      <c r="D24" s="27" t="s">
        <v>706</v>
      </c>
      <c r="E24" s="27" t="s">
        <v>707</v>
      </c>
      <c r="F24" s="184">
        <v>30</v>
      </c>
    </row>
    <row r="25" spans="1:6" ht="15.75">
      <c r="A25" s="160"/>
      <c r="B25" s="156" t="s">
        <v>415</v>
      </c>
      <c r="C25" s="18" t="s">
        <v>457</v>
      </c>
      <c r="D25" s="18" t="s">
        <v>11</v>
      </c>
      <c r="E25" s="18" t="s">
        <v>12</v>
      </c>
      <c r="F25" s="183">
        <f>F26</f>
        <v>149.3</v>
      </c>
    </row>
    <row r="26" spans="1:6" ht="31.5">
      <c r="A26" s="160"/>
      <c r="B26" s="155" t="s">
        <v>708</v>
      </c>
      <c r="C26" s="27" t="s">
        <v>458</v>
      </c>
      <c r="D26" s="27" t="s">
        <v>709</v>
      </c>
      <c r="E26" s="27" t="s">
        <v>710</v>
      </c>
      <c r="F26" s="184">
        <v>149.3</v>
      </c>
    </row>
    <row r="27" spans="1:6" s="167" customFormat="1" ht="31.5" hidden="1">
      <c r="A27" s="164"/>
      <c r="B27" s="156" t="s">
        <v>233</v>
      </c>
      <c r="C27" s="18" t="s">
        <v>234</v>
      </c>
      <c r="D27" s="18" t="s">
        <v>11</v>
      </c>
      <c r="E27" s="18" t="s">
        <v>12</v>
      </c>
      <c r="F27" s="183">
        <f>F28+F31</f>
        <v>0</v>
      </c>
    </row>
    <row r="28" spans="1:6" ht="29.25" customHeight="1" hidden="1">
      <c r="A28" s="159"/>
      <c r="B28" s="154" t="s">
        <v>468</v>
      </c>
      <c r="C28" s="27" t="s">
        <v>527</v>
      </c>
      <c r="D28" s="27" t="s">
        <v>11</v>
      </c>
      <c r="E28" s="27" t="s">
        <v>12</v>
      </c>
      <c r="F28" s="183">
        <f>F29</f>
        <v>0</v>
      </c>
    </row>
    <row r="29" spans="1:6" ht="28.5" customHeight="1" hidden="1">
      <c r="A29" s="159"/>
      <c r="B29" s="154" t="s">
        <v>469</v>
      </c>
      <c r="C29" s="27" t="s">
        <v>527</v>
      </c>
      <c r="D29" s="27" t="s">
        <v>470</v>
      </c>
      <c r="E29" s="27" t="s">
        <v>12</v>
      </c>
      <c r="F29" s="183">
        <f>F30</f>
        <v>0</v>
      </c>
    </row>
    <row r="30" spans="1:6" ht="47.25" hidden="1">
      <c r="A30" s="159"/>
      <c r="B30" s="154" t="s">
        <v>471</v>
      </c>
      <c r="C30" s="27" t="s">
        <v>527</v>
      </c>
      <c r="D30" s="27" t="s">
        <v>470</v>
      </c>
      <c r="E30" s="27">
        <v>260</v>
      </c>
      <c r="F30" s="184"/>
    </row>
    <row r="31" spans="1:6" ht="15.75" hidden="1">
      <c r="A31" s="162"/>
      <c r="B31" s="152" t="s">
        <v>235</v>
      </c>
      <c r="C31" s="13" t="s">
        <v>236</v>
      </c>
      <c r="D31" s="13" t="s">
        <v>11</v>
      </c>
      <c r="E31" s="13" t="s">
        <v>12</v>
      </c>
      <c r="F31" s="183">
        <f>F32</f>
        <v>0</v>
      </c>
    </row>
    <row r="32" spans="1:6" ht="15.75" hidden="1">
      <c r="A32" s="162"/>
      <c r="B32" s="152" t="s">
        <v>237</v>
      </c>
      <c r="C32" s="13" t="s">
        <v>236</v>
      </c>
      <c r="D32" s="13" t="s">
        <v>239</v>
      </c>
      <c r="E32" s="13" t="s">
        <v>12</v>
      </c>
      <c r="F32" s="184">
        <f>F33</f>
        <v>0</v>
      </c>
    </row>
    <row r="33" spans="1:6" ht="45.75" customHeight="1" hidden="1">
      <c r="A33" s="162"/>
      <c r="B33" s="152" t="s">
        <v>240</v>
      </c>
      <c r="C33" s="13" t="s">
        <v>236</v>
      </c>
      <c r="D33" s="13" t="s">
        <v>239</v>
      </c>
      <c r="E33" s="13" t="s">
        <v>241</v>
      </c>
      <c r="F33" s="184"/>
    </row>
    <row r="34" spans="1:6" ht="18.75" customHeight="1">
      <c r="A34" s="160"/>
      <c r="B34" s="173" t="s">
        <v>408</v>
      </c>
      <c r="C34" s="52" t="s">
        <v>454</v>
      </c>
      <c r="D34" s="52" t="s">
        <v>11</v>
      </c>
      <c r="E34" s="52" t="s">
        <v>12</v>
      </c>
      <c r="F34" s="183">
        <f>F35+F38</f>
        <v>148</v>
      </c>
    </row>
    <row r="35" spans="1:6" ht="18.75" customHeight="1">
      <c r="A35" s="160"/>
      <c r="B35" s="154" t="s">
        <v>568</v>
      </c>
      <c r="C35" s="27" t="s">
        <v>569</v>
      </c>
      <c r="D35" s="27" t="s">
        <v>11</v>
      </c>
      <c r="E35" s="27" t="s">
        <v>12</v>
      </c>
      <c r="F35" s="183">
        <f>F36</f>
        <v>38</v>
      </c>
    </row>
    <row r="36" spans="1:6" ht="18.75" customHeight="1">
      <c r="A36" s="160"/>
      <c r="B36" s="154" t="s">
        <v>570</v>
      </c>
      <c r="C36" s="27" t="s">
        <v>569</v>
      </c>
      <c r="D36" s="27" t="s">
        <v>572</v>
      </c>
      <c r="E36" s="27" t="s">
        <v>12</v>
      </c>
      <c r="F36" s="184">
        <f>F37</f>
        <v>38</v>
      </c>
    </row>
    <row r="37" spans="1:6" ht="18.75" customHeight="1">
      <c r="A37" s="160"/>
      <c r="B37" s="154" t="s">
        <v>730</v>
      </c>
      <c r="C37" s="27" t="s">
        <v>569</v>
      </c>
      <c r="D37" s="27" t="s">
        <v>572</v>
      </c>
      <c r="E37" s="27" t="s">
        <v>726</v>
      </c>
      <c r="F37" s="184">
        <v>38</v>
      </c>
    </row>
    <row r="38" spans="1:6" ht="19.5" customHeight="1">
      <c r="A38" s="161"/>
      <c r="B38" s="154" t="s">
        <v>476</v>
      </c>
      <c r="C38" s="27" t="s">
        <v>529</v>
      </c>
      <c r="D38" s="27" t="s">
        <v>11</v>
      </c>
      <c r="E38" s="27" t="s">
        <v>12</v>
      </c>
      <c r="F38" s="183">
        <f>F39</f>
        <v>110</v>
      </c>
    </row>
    <row r="39" spans="1:6" ht="19.5" customHeight="1">
      <c r="A39" s="160"/>
      <c r="B39" s="154" t="s">
        <v>477</v>
      </c>
      <c r="C39" s="27" t="s">
        <v>529</v>
      </c>
      <c r="D39" s="27" t="s">
        <v>478</v>
      </c>
      <c r="E39" s="27" t="s">
        <v>12</v>
      </c>
      <c r="F39" s="184">
        <f>F40</f>
        <v>110</v>
      </c>
    </row>
    <row r="40" spans="1:6" ht="19.5" customHeight="1">
      <c r="A40" s="160"/>
      <c r="B40" s="154" t="s">
        <v>479</v>
      </c>
      <c r="C40" s="27" t="s">
        <v>529</v>
      </c>
      <c r="D40" s="27" t="s">
        <v>478</v>
      </c>
      <c r="E40" s="27">
        <v>382</v>
      </c>
      <c r="F40" s="184">
        <v>110</v>
      </c>
    </row>
    <row r="41" spans="1:6" ht="15.75">
      <c r="A41" s="159"/>
      <c r="B41" s="158" t="s">
        <v>516</v>
      </c>
      <c r="C41" s="52" t="s">
        <v>542</v>
      </c>
      <c r="D41" s="52" t="s">
        <v>21</v>
      </c>
      <c r="E41" s="52" t="s">
        <v>12</v>
      </c>
      <c r="F41" s="183">
        <f>F42+F45</f>
        <v>1756.3</v>
      </c>
    </row>
    <row r="42" spans="1:6" ht="15.75" hidden="1">
      <c r="A42" s="159"/>
      <c r="B42" s="157" t="s">
        <v>679</v>
      </c>
      <c r="C42" s="52" t="s">
        <v>681</v>
      </c>
      <c r="D42" s="27" t="s">
        <v>21</v>
      </c>
      <c r="E42" s="27" t="s">
        <v>12</v>
      </c>
      <c r="F42" s="183">
        <f>F43</f>
        <v>0</v>
      </c>
    </row>
    <row r="43" spans="1:6" ht="15.75" hidden="1">
      <c r="A43" s="159"/>
      <c r="B43" s="157" t="s">
        <v>680</v>
      </c>
      <c r="C43" s="36" t="s">
        <v>681</v>
      </c>
      <c r="D43" s="27" t="s">
        <v>682</v>
      </c>
      <c r="E43" s="27" t="s">
        <v>12</v>
      </c>
      <c r="F43" s="184">
        <f>F44</f>
        <v>0</v>
      </c>
    </row>
    <row r="44" spans="1:6" ht="15.75" hidden="1">
      <c r="A44" s="159"/>
      <c r="B44" s="157" t="s">
        <v>517</v>
      </c>
      <c r="C44" s="36" t="s">
        <v>681</v>
      </c>
      <c r="D44" s="27" t="s">
        <v>682</v>
      </c>
      <c r="E44" s="27" t="s">
        <v>746</v>
      </c>
      <c r="F44" s="184"/>
    </row>
    <row r="45" spans="1:6" ht="15.75">
      <c r="A45" s="159"/>
      <c r="B45" s="154" t="s">
        <v>19</v>
      </c>
      <c r="C45" s="48" t="s">
        <v>20</v>
      </c>
      <c r="D45" s="27" t="s">
        <v>21</v>
      </c>
      <c r="E45" s="27" t="s">
        <v>12</v>
      </c>
      <c r="F45" s="183">
        <f>F46+F48+F49+F50+F51+F52+F53</f>
        <v>1756.3</v>
      </c>
    </row>
    <row r="46" spans="1:6" ht="15.75">
      <c r="A46" s="159"/>
      <c r="B46" s="154" t="s">
        <v>23</v>
      </c>
      <c r="C46" s="27" t="s">
        <v>20</v>
      </c>
      <c r="D46" s="27" t="s">
        <v>24</v>
      </c>
      <c r="E46" s="27" t="s">
        <v>12</v>
      </c>
      <c r="F46" s="184">
        <f>F47</f>
        <v>26</v>
      </c>
    </row>
    <row r="47" spans="1:6" ht="15.75">
      <c r="A47" s="159"/>
      <c r="B47" s="154" t="s">
        <v>689</v>
      </c>
      <c r="C47" s="27" t="s">
        <v>20</v>
      </c>
      <c r="D47" s="27" t="s">
        <v>24</v>
      </c>
      <c r="E47" s="27">
        <v>197</v>
      </c>
      <c r="F47" s="184">
        <v>26</v>
      </c>
    </row>
    <row r="48" spans="1:6" ht="31.5">
      <c r="A48" s="159"/>
      <c r="B48" s="152" t="s">
        <v>737</v>
      </c>
      <c r="C48" s="13" t="s">
        <v>20</v>
      </c>
      <c r="D48" s="13" t="s">
        <v>738</v>
      </c>
      <c r="E48" s="13" t="s">
        <v>27</v>
      </c>
      <c r="F48" s="184">
        <v>819</v>
      </c>
    </row>
    <row r="49" spans="1:6" ht="15.75">
      <c r="A49" s="159"/>
      <c r="B49" s="152" t="s">
        <v>743</v>
      </c>
      <c r="C49" s="27" t="s">
        <v>20</v>
      </c>
      <c r="D49" s="27" t="s">
        <v>738</v>
      </c>
      <c r="E49" s="27" t="s">
        <v>739</v>
      </c>
      <c r="F49" s="184">
        <v>250</v>
      </c>
    </row>
    <row r="50" spans="1:6" ht="47.25">
      <c r="A50" s="159"/>
      <c r="B50" s="152" t="s">
        <v>747</v>
      </c>
      <c r="C50" s="27" t="s">
        <v>20</v>
      </c>
      <c r="D50" s="27" t="s">
        <v>738</v>
      </c>
      <c r="E50" s="27" t="s">
        <v>740</v>
      </c>
      <c r="F50" s="184">
        <v>271.3</v>
      </c>
    </row>
    <row r="51" spans="1:6" ht="78" customHeight="1">
      <c r="A51" s="159"/>
      <c r="B51" s="152" t="s">
        <v>748</v>
      </c>
      <c r="C51" s="27" t="s">
        <v>20</v>
      </c>
      <c r="D51" s="27" t="s">
        <v>738</v>
      </c>
      <c r="E51" s="27" t="s">
        <v>740</v>
      </c>
      <c r="F51" s="184">
        <v>340</v>
      </c>
    </row>
    <row r="52" spans="1:6" ht="15.75">
      <c r="A52" s="159"/>
      <c r="B52" s="152" t="s">
        <v>744</v>
      </c>
      <c r="C52" s="27" t="s">
        <v>20</v>
      </c>
      <c r="D52" s="27" t="s">
        <v>738</v>
      </c>
      <c r="E52" s="27" t="s">
        <v>741</v>
      </c>
      <c r="F52" s="184">
        <v>50</v>
      </c>
    </row>
    <row r="53" spans="1:6" ht="15.75">
      <c r="A53" s="159"/>
      <c r="B53" s="152" t="s">
        <v>745</v>
      </c>
      <c r="C53" s="27" t="s">
        <v>20</v>
      </c>
      <c r="D53" s="27" t="s">
        <v>738</v>
      </c>
      <c r="E53" s="27" t="s">
        <v>742</v>
      </c>
      <c r="F53" s="184">
        <v>0</v>
      </c>
    </row>
    <row r="54" spans="1:6" ht="27" customHeight="1" hidden="1">
      <c r="A54" s="159"/>
      <c r="B54" s="156" t="s">
        <v>731</v>
      </c>
      <c r="C54" s="18" t="s">
        <v>66</v>
      </c>
      <c r="D54" s="18" t="s">
        <v>733</v>
      </c>
      <c r="E54" s="18" t="s">
        <v>12</v>
      </c>
      <c r="F54" s="183">
        <f>F55</f>
        <v>0</v>
      </c>
    </row>
    <row r="55" spans="1:6" ht="27" customHeight="1" hidden="1">
      <c r="A55" s="159"/>
      <c r="B55" s="152" t="s">
        <v>732</v>
      </c>
      <c r="C55" s="13" t="s">
        <v>268</v>
      </c>
      <c r="D55" s="13" t="s">
        <v>733</v>
      </c>
      <c r="E55" s="13" t="s">
        <v>12</v>
      </c>
      <c r="F55" s="183">
        <f>F56</f>
        <v>0</v>
      </c>
    </row>
    <row r="56" spans="1:6" ht="27" customHeight="1" hidden="1">
      <c r="A56" s="159"/>
      <c r="B56" s="152" t="s">
        <v>271</v>
      </c>
      <c r="C56" s="13" t="s">
        <v>268</v>
      </c>
      <c r="D56" s="13" t="s">
        <v>733</v>
      </c>
      <c r="E56" s="13" t="s">
        <v>272</v>
      </c>
      <c r="F56" s="184"/>
    </row>
    <row r="57" spans="1:6" ht="31.5" hidden="1">
      <c r="A57" s="162"/>
      <c r="B57" s="156" t="s">
        <v>28</v>
      </c>
      <c r="C57" s="18" t="s">
        <v>29</v>
      </c>
      <c r="D57" s="18" t="s">
        <v>30</v>
      </c>
      <c r="E57" s="18" t="s">
        <v>12</v>
      </c>
      <c r="F57" s="183">
        <f>F58+F69+F72</f>
        <v>0</v>
      </c>
    </row>
    <row r="58" spans="1:6" ht="15.75" hidden="1">
      <c r="A58" s="162"/>
      <c r="B58" s="152" t="s">
        <v>32</v>
      </c>
      <c r="C58" s="13" t="s">
        <v>33</v>
      </c>
      <c r="D58" s="13" t="s">
        <v>11</v>
      </c>
      <c r="E58" s="13" t="s">
        <v>12</v>
      </c>
      <c r="F58" s="183">
        <f>F59+F62+F64+F67+F72</f>
        <v>0</v>
      </c>
    </row>
    <row r="59" spans="1:6" ht="31.5" hidden="1">
      <c r="A59" s="162"/>
      <c r="B59" s="152" t="s">
        <v>247</v>
      </c>
      <c r="C59" s="13" t="s">
        <v>33</v>
      </c>
      <c r="D59" s="13" t="s">
        <v>35</v>
      </c>
      <c r="E59" s="13" t="s">
        <v>12</v>
      </c>
      <c r="F59" s="184">
        <f>F60+F61</f>
        <v>0</v>
      </c>
    </row>
    <row r="60" spans="1:6" ht="16.5" customHeight="1" hidden="1">
      <c r="A60" s="162"/>
      <c r="B60" s="152" t="s">
        <v>37</v>
      </c>
      <c r="C60" s="13" t="s">
        <v>33</v>
      </c>
      <c r="D60" s="13" t="s">
        <v>35</v>
      </c>
      <c r="E60" s="13" t="s">
        <v>38</v>
      </c>
      <c r="F60" s="184"/>
    </row>
    <row r="61" spans="1:6" ht="42.75" customHeight="1" hidden="1">
      <c r="A61" s="162"/>
      <c r="B61" s="152" t="s">
        <v>40</v>
      </c>
      <c r="C61" s="13" t="s">
        <v>33</v>
      </c>
      <c r="D61" s="13" t="s">
        <v>35</v>
      </c>
      <c r="E61" s="13" t="s">
        <v>38</v>
      </c>
      <c r="F61" s="184"/>
    </row>
    <row r="62" spans="1:6" ht="15.75" hidden="1">
      <c r="A62" s="159"/>
      <c r="B62" s="152" t="s">
        <v>54</v>
      </c>
      <c r="C62" s="13" t="s">
        <v>33</v>
      </c>
      <c r="D62" s="13" t="s">
        <v>55</v>
      </c>
      <c r="E62" s="13" t="s">
        <v>12</v>
      </c>
      <c r="F62" s="183">
        <f>F63</f>
        <v>0</v>
      </c>
    </row>
    <row r="63" spans="1:6" ht="15" customHeight="1" hidden="1">
      <c r="A63" s="159"/>
      <c r="B63" s="152" t="s">
        <v>37</v>
      </c>
      <c r="C63" s="13" t="s">
        <v>33</v>
      </c>
      <c r="D63" s="13" t="s">
        <v>55</v>
      </c>
      <c r="E63" s="13" t="s">
        <v>38</v>
      </c>
      <c r="F63" s="184"/>
    </row>
    <row r="64" spans="1:6" ht="15" customHeight="1" hidden="1">
      <c r="A64" s="159"/>
      <c r="B64" s="152" t="s">
        <v>42</v>
      </c>
      <c r="C64" s="13" t="s">
        <v>33</v>
      </c>
      <c r="D64" s="13" t="s">
        <v>43</v>
      </c>
      <c r="E64" s="13" t="s">
        <v>12</v>
      </c>
      <c r="F64" s="183">
        <f>F65+F66</f>
        <v>0</v>
      </c>
    </row>
    <row r="65" spans="1:6" ht="15" customHeight="1" hidden="1">
      <c r="A65" s="159"/>
      <c r="B65" s="152" t="s">
        <v>37</v>
      </c>
      <c r="C65" s="13" t="s">
        <v>33</v>
      </c>
      <c r="D65" s="13" t="s">
        <v>43</v>
      </c>
      <c r="E65" s="13" t="s">
        <v>38</v>
      </c>
      <c r="F65" s="184"/>
    </row>
    <row r="66" spans="1:6" ht="15" customHeight="1" hidden="1">
      <c r="A66" s="159"/>
      <c r="B66" s="152" t="s">
        <v>40</v>
      </c>
      <c r="C66" s="13" t="s">
        <v>33</v>
      </c>
      <c r="D66" s="13" t="s">
        <v>43</v>
      </c>
      <c r="E66" s="13" t="s">
        <v>38</v>
      </c>
      <c r="F66" s="184"/>
    </row>
    <row r="67" spans="1:6" ht="31.5" hidden="1">
      <c r="A67" s="159"/>
      <c r="B67" s="152" t="s">
        <v>685</v>
      </c>
      <c r="C67" s="13" t="s">
        <v>33</v>
      </c>
      <c r="D67" s="13" t="s">
        <v>684</v>
      </c>
      <c r="E67" s="13" t="s">
        <v>12</v>
      </c>
      <c r="F67" s="184">
        <f>F68</f>
        <v>0</v>
      </c>
    </row>
    <row r="68" spans="1:6" ht="30" customHeight="1" hidden="1">
      <c r="A68" s="159"/>
      <c r="B68" s="152" t="s">
        <v>690</v>
      </c>
      <c r="C68" s="13" t="s">
        <v>33</v>
      </c>
      <c r="D68" s="13" t="s">
        <v>684</v>
      </c>
      <c r="E68" s="13" t="s">
        <v>38</v>
      </c>
      <c r="F68" s="184"/>
    </row>
    <row r="69" spans="1:6" ht="15.75" hidden="1">
      <c r="A69" s="159"/>
      <c r="B69" s="154" t="s">
        <v>425</v>
      </c>
      <c r="C69" s="27" t="s">
        <v>459</v>
      </c>
      <c r="D69" s="27" t="s">
        <v>11</v>
      </c>
      <c r="E69" s="27" t="s">
        <v>12</v>
      </c>
      <c r="F69" s="183">
        <f>F70</f>
        <v>0</v>
      </c>
    </row>
    <row r="70" spans="1:6" ht="15.75" hidden="1">
      <c r="A70" s="159"/>
      <c r="B70" s="154" t="s">
        <v>426</v>
      </c>
      <c r="C70" s="27" t="s">
        <v>459</v>
      </c>
      <c r="D70" s="27" t="s">
        <v>427</v>
      </c>
      <c r="E70" s="27" t="s">
        <v>12</v>
      </c>
      <c r="F70" s="184">
        <f>F71</f>
        <v>0</v>
      </c>
    </row>
    <row r="71" spans="1:6" ht="31.5" hidden="1">
      <c r="A71" s="159"/>
      <c r="B71" s="154" t="s">
        <v>428</v>
      </c>
      <c r="C71" s="27" t="s">
        <v>459</v>
      </c>
      <c r="D71" s="27" t="s">
        <v>427</v>
      </c>
      <c r="E71" s="27">
        <v>453</v>
      </c>
      <c r="F71" s="184"/>
    </row>
    <row r="72" spans="1:6" ht="15.75" hidden="1">
      <c r="A72" s="159"/>
      <c r="B72" s="154" t="s">
        <v>430</v>
      </c>
      <c r="C72" s="27" t="s">
        <v>460</v>
      </c>
      <c r="D72" s="27" t="s">
        <v>11</v>
      </c>
      <c r="E72" s="27" t="s">
        <v>12</v>
      </c>
      <c r="F72" s="183">
        <f>F73</f>
        <v>0</v>
      </c>
    </row>
    <row r="73" spans="1:6" ht="15.75" hidden="1">
      <c r="A73" s="159"/>
      <c r="B73" s="154" t="s">
        <v>431</v>
      </c>
      <c r="C73" s="27" t="s">
        <v>460</v>
      </c>
      <c r="D73" s="27" t="s">
        <v>432</v>
      </c>
      <c r="E73" s="27" t="s">
        <v>12</v>
      </c>
      <c r="F73" s="184">
        <f>F74</f>
        <v>0</v>
      </c>
    </row>
    <row r="74" spans="1:6" ht="31.5" hidden="1">
      <c r="A74" s="159"/>
      <c r="B74" s="154" t="s">
        <v>428</v>
      </c>
      <c r="C74" s="27" t="s">
        <v>460</v>
      </c>
      <c r="D74" s="27" t="s">
        <v>432</v>
      </c>
      <c r="E74" s="27">
        <v>453</v>
      </c>
      <c r="F74" s="184"/>
    </row>
    <row r="75" spans="1:6" ht="15.75">
      <c r="A75" s="159"/>
      <c r="B75" s="153" t="s">
        <v>491</v>
      </c>
      <c r="C75" s="48" t="s">
        <v>530</v>
      </c>
      <c r="D75" s="48" t="s">
        <v>492</v>
      </c>
      <c r="E75" s="48" t="s">
        <v>12</v>
      </c>
      <c r="F75" s="183">
        <f>F76</f>
        <v>50</v>
      </c>
    </row>
    <row r="76" spans="1:6" ht="15.75">
      <c r="A76" s="159"/>
      <c r="B76" s="154" t="s">
        <v>493</v>
      </c>
      <c r="C76" s="27" t="s">
        <v>531</v>
      </c>
      <c r="D76" s="27" t="s">
        <v>11</v>
      </c>
      <c r="E76" s="27" t="s">
        <v>12</v>
      </c>
      <c r="F76" s="183">
        <f>F77</f>
        <v>50</v>
      </c>
    </row>
    <row r="77" spans="1:6" ht="31.5">
      <c r="A77" s="159"/>
      <c r="B77" s="154" t="s">
        <v>494</v>
      </c>
      <c r="C77" s="27" t="s">
        <v>531</v>
      </c>
      <c r="D77" s="27" t="s">
        <v>495</v>
      </c>
      <c r="E77" s="27" t="s">
        <v>12</v>
      </c>
      <c r="F77" s="184">
        <f>F78+F79</f>
        <v>50</v>
      </c>
    </row>
    <row r="78" spans="1:6" ht="31.5">
      <c r="A78" s="159"/>
      <c r="B78" s="154" t="s">
        <v>496</v>
      </c>
      <c r="C78" s="27" t="s">
        <v>531</v>
      </c>
      <c r="D78" s="27" t="s">
        <v>495</v>
      </c>
      <c r="E78" s="27">
        <v>455</v>
      </c>
      <c r="F78" s="184">
        <v>50</v>
      </c>
    </row>
    <row r="79" spans="1:6" ht="47.25" hidden="1">
      <c r="A79" s="159"/>
      <c r="B79" s="152" t="s">
        <v>40</v>
      </c>
      <c r="C79" s="27" t="s">
        <v>531</v>
      </c>
      <c r="D79" s="27" t="s">
        <v>495</v>
      </c>
      <c r="E79" s="27">
        <v>455</v>
      </c>
      <c r="F79" s="184"/>
    </row>
    <row r="80" spans="1:6" ht="15.75" hidden="1">
      <c r="A80" s="159"/>
      <c r="B80" s="153" t="s">
        <v>506</v>
      </c>
      <c r="C80" s="48">
        <v>1000</v>
      </c>
      <c r="D80" s="48" t="s">
        <v>21</v>
      </c>
      <c r="E80" s="48" t="s">
        <v>12</v>
      </c>
      <c r="F80" s="183">
        <f>F81</f>
        <v>0</v>
      </c>
    </row>
    <row r="81" spans="1:6" ht="15.75" hidden="1">
      <c r="A81" s="159"/>
      <c r="B81" s="154" t="s">
        <v>711</v>
      </c>
      <c r="C81" s="27" t="s">
        <v>712</v>
      </c>
      <c r="D81" s="27" t="s">
        <v>21</v>
      </c>
      <c r="E81" s="27" t="s">
        <v>12</v>
      </c>
      <c r="F81" s="183">
        <f>F82</f>
        <v>0</v>
      </c>
    </row>
    <row r="82" spans="1:9" ht="31.5" hidden="1">
      <c r="A82" s="159"/>
      <c r="B82" s="154" t="s">
        <v>404</v>
      </c>
      <c r="C82" s="27" t="s">
        <v>712</v>
      </c>
      <c r="D82" s="27" t="s">
        <v>405</v>
      </c>
      <c r="E82" s="27" t="s">
        <v>12</v>
      </c>
      <c r="F82" s="184">
        <f>F83</f>
        <v>0</v>
      </c>
      <c r="I82" s="176"/>
    </row>
    <row r="83" spans="1:6" ht="15.75" hidden="1">
      <c r="A83" s="159"/>
      <c r="B83" s="154" t="s">
        <v>406</v>
      </c>
      <c r="C83" s="27" t="s">
        <v>712</v>
      </c>
      <c r="D83" s="27" t="s">
        <v>405</v>
      </c>
      <c r="E83" s="27">
        <v>482</v>
      </c>
      <c r="F83" s="184"/>
    </row>
    <row r="84" spans="1:6" ht="15.75">
      <c r="A84" s="159"/>
      <c r="B84" s="153" t="s">
        <v>713</v>
      </c>
      <c r="C84" s="48" t="s">
        <v>714</v>
      </c>
      <c r="D84" s="48" t="s">
        <v>715</v>
      </c>
      <c r="E84" s="48" t="s">
        <v>12</v>
      </c>
      <c r="F84" s="183">
        <f>F85</f>
        <v>3115.15</v>
      </c>
    </row>
    <row r="85" spans="1:6" ht="15.75">
      <c r="A85" s="159"/>
      <c r="B85" s="154" t="s">
        <v>716</v>
      </c>
      <c r="C85" s="27" t="s">
        <v>717</v>
      </c>
      <c r="D85" s="27" t="s">
        <v>11</v>
      </c>
      <c r="E85" s="27" t="s">
        <v>12</v>
      </c>
      <c r="F85" s="183">
        <f>F86</f>
        <v>3115.15</v>
      </c>
    </row>
    <row r="86" spans="1:6" ht="15.75">
      <c r="A86" s="177"/>
      <c r="B86" s="159" t="s">
        <v>718</v>
      </c>
      <c r="C86" s="178">
        <v>1101</v>
      </c>
      <c r="D86" s="178" t="s">
        <v>719</v>
      </c>
      <c r="E86" s="27" t="s">
        <v>12</v>
      </c>
      <c r="F86" s="186">
        <f>F87</f>
        <v>3115.15</v>
      </c>
    </row>
    <row r="87" spans="1:6" ht="81" customHeight="1">
      <c r="A87" s="164"/>
      <c r="B87" s="69" t="s">
        <v>720</v>
      </c>
      <c r="C87" s="178">
        <v>1101</v>
      </c>
      <c r="D87" s="178" t="s">
        <v>719</v>
      </c>
      <c r="E87" s="178">
        <v>526</v>
      </c>
      <c r="F87" s="189">
        <v>3115.15</v>
      </c>
    </row>
    <row r="88" spans="1:6" ht="15.75">
      <c r="A88" s="179" t="s">
        <v>721</v>
      </c>
      <c r="B88" s="180" t="s">
        <v>722</v>
      </c>
      <c r="C88" s="169"/>
      <c r="D88" s="169"/>
      <c r="E88" s="181"/>
      <c r="F88" s="185">
        <f>F89+F97</f>
        <v>4211</v>
      </c>
    </row>
    <row r="89" spans="1:6" ht="31.5">
      <c r="A89" s="159"/>
      <c r="B89" s="156" t="s">
        <v>28</v>
      </c>
      <c r="C89" s="18" t="s">
        <v>29</v>
      </c>
      <c r="D89" s="18" t="s">
        <v>30</v>
      </c>
      <c r="E89" s="18" t="s">
        <v>12</v>
      </c>
      <c r="F89" s="183">
        <f>F90</f>
        <v>3846</v>
      </c>
    </row>
    <row r="90" spans="1:6" ht="15.75">
      <c r="A90" s="159"/>
      <c r="B90" s="156" t="s">
        <v>32</v>
      </c>
      <c r="C90" s="13" t="s">
        <v>33</v>
      </c>
      <c r="D90" s="13" t="s">
        <v>11</v>
      </c>
      <c r="E90" s="13" t="s">
        <v>12</v>
      </c>
      <c r="F90" s="183">
        <f>F91+F94</f>
        <v>3846</v>
      </c>
    </row>
    <row r="91" spans="1:6" ht="31.5">
      <c r="A91" s="159"/>
      <c r="B91" s="152" t="s">
        <v>247</v>
      </c>
      <c r="C91" s="13" t="s">
        <v>33</v>
      </c>
      <c r="D91" s="13" t="s">
        <v>35</v>
      </c>
      <c r="E91" s="13" t="s">
        <v>12</v>
      </c>
      <c r="F91" s="184">
        <f>F92+F93</f>
        <v>3277.4</v>
      </c>
    </row>
    <row r="92" spans="1:6" ht="15.75">
      <c r="A92" s="159"/>
      <c r="B92" s="152" t="s">
        <v>37</v>
      </c>
      <c r="C92" s="13" t="s">
        <v>33</v>
      </c>
      <c r="D92" s="13" t="s">
        <v>35</v>
      </c>
      <c r="E92" s="13" t="s">
        <v>38</v>
      </c>
      <c r="F92" s="184">
        <v>2677.4</v>
      </c>
    </row>
    <row r="93" spans="1:6" ht="47.25">
      <c r="A93" s="159"/>
      <c r="B93" s="152" t="s">
        <v>40</v>
      </c>
      <c r="C93" s="13" t="s">
        <v>33</v>
      </c>
      <c r="D93" s="13" t="s">
        <v>35</v>
      </c>
      <c r="E93" s="13" t="s">
        <v>38</v>
      </c>
      <c r="F93" s="184">
        <v>600</v>
      </c>
    </row>
    <row r="94" spans="1:6" ht="15.75">
      <c r="A94" s="159"/>
      <c r="B94" s="152" t="s">
        <v>723</v>
      </c>
      <c r="C94" s="13" t="s">
        <v>33</v>
      </c>
      <c r="D94" s="13" t="s">
        <v>43</v>
      </c>
      <c r="E94" s="13" t="s">
        <v>12</v>
      </c>
      <c r="F94" s="183">
        <f>F95+F96</f>
        <v>568.6</v>
      </c>
    </row>
    <row r="95" spans="1:6" ht="15.75">
      <c r="A95" s="159"/>
      <c r="B95" s="152" t="s">
        <v>37</v>
      </c>
      <c r="C95" s="13" t="s">
        <v>33</v>
      </c>
      <c r="D95" s="13" t="s">
        <v>43</v>
      </c>
      <c r="E95" s="13" t="s">
        <v>38</v>
      </c>
      <c r="F95" s="184">
        <v>568.6</v>
      </c>
    </row>
    <row r="96" spans="1:6" ht="47.25" hidden="1">
      <c r="A96" s="159"/>
      <c r="B96" s="152" t="s">
        <v>40</v>
      </c>
      <c r="C96" s="13" t="s">
        <v>33</v>
      </c>
      <c r="D96" s="13" t="s">
        <v>43</v>
      </c>
      <c r="E96" s="13" t="s">
        <v>38</v>
      </c>
      <c r="F96" s="184"/>
    </row>
    <row r="97" spans="1:6" ht="15.75">
      <c r="A97" s="159"/>
      <c r="B97" s="153" t="s">
        <v>724</v>
      </c>
      <c r="C97" s="48" t="s">
        <v>530</v>
      </c>
      <c r="D97" s="48" t="s">
        <v>492</v>
      </c>
      <c r="E97" s="48" t="s">
        <v>12</v>
      </c>
      <c r="F97" s="183">
        <f>F98</f>
        <v>365</v>
      </c>
    </row>
    <row r="98" spans="1:6" ht="15.75">
      <c r="A98" s="159"/>
      <c r="B98" s="154" t="s">
        <v>493</v>
      </c>
      <c r="C98" s="27" t="s">
        <v>531</v>
      </c>
      <c r="D98" s="27" t="s">
        <v>11</v>
      </c>
      <c r="E98" s="27" t="s">
        <v>12</v>
      </c>
      <c r="F98" s="183">
        <f>F99</f>
        <v>365</v>
      </c>
    </row>
    <row r="99" spans="1:6" ht="31.5">
      <c r="A99" s="159"/>
      <c r="B99" s="154" t="s">
        <v>494</v>
      </c>
      <c r="C99" s="27" t="s">
        <v>531</v>
      </c>
      <c r="D99" s="27" t="s">
        <v>495</v>
      </c>
      <c r="E99" s="27" t="s">
        <v>12</v>
      </c>
      <c r="F99" s="183">
        <f>F100+F101</f>
        <v>365</v>
      </c>
    </row>
    <row r="100" spans="1:6" ht="31.5">
      <c r="A100" s="164"/>
      <c r="B100" s="154" t="s">
        <v>496</v>
      </c>
      <c r="C100" s="27" t="s">
        <v>531</v>
      </c>
      <c r="D100" s="27" t="s">
        <v>495</v>
      </c>
      <c r="E100" s="27">
        <v>455</v>
      </c>
      <c r="F100" s="184">
        <v>365</v>
      </c>
    </row>
    <row r="101" spans="1:6" ht="47.25" hidden="1">
      <c r="A101" s="159"/>
      <c r="B101" s="152" t="s">
        <v>40</v>
      </c>
      <c r="C101" s="27" t="s">
        <v>531</v>
      </c>
      <c r="D101" s="27" t="s">
        <v>495</v>
      </c>
      <c r="E101" s="27">
        <v>455</v>
      </c>
      <c r="F101" s="184"/>
    </row>
    <row r="102" spans="2:6" ht="15.75">
      <c r="B102" s="164" t="s">
        <v>725</v>
      </c>
      <c r="C102" s="164"/>
      <c r="D102" s="164"/>
      <c r="E102" s="164"/>
      <c r="F102" s="186">
        <f>F9+F88</f>
        <v>14660.3</v>
      </c>
    </row>
    <row r="107" ht="15.75">
      <c r="A107" s="10"/>
    </row>
    <row r="108" ht="15.75">
      <c r="A108" s="8"/>
    </row>
    <row r="110" spans="2:5" ht="15.75">
      <c r="B110" s="8"/>
      <c r="C110" s="8"/>
      <c r="D110" s="8"/>
      <c r="E110" s="8"/>
    </row>
    <row r="117" spans="1:5" ht="15.75">
      <c r="A117" s="8"/>
      <c r="B117" s="10"/>
      <c r="C117" s="10"/>
      <c r="D117" s="10"/>
      <c r="E117" s="10"/>
    </row>
    <row r="118" spans="2:5" ht="15.75">
      <c r="B118" s="8"/>
      <c r="C118" s="8"/>
      <c r="D118" s="8"/>
      <c r="E118" s="8"/>
    </row>
    <row r="124" ht="15.75">
      <c r="A124" s="10"/>
    </row>
    <row r="125" ht="15.75">
      <c r="A125" s="8"/>
    </row>
    <row r="127" spans="2:5" ht="15.75">
      <c r="B127" s="8"/>
      <c r="C127" s="8"/>
      <c r="D127" s="8"/>
      <c r="E127" s="8"/>
    </row>
    <row r="134" spans="1:5" ht="15.75">
      <c r="A134" s="8"/>
      <c r="B134" s="8"/>
      <c r="C134" s="8"/>
      <c r="D134" s="8"/>
      <c r="E134" s="8"/>
    </row>
    <row r="139" spans="2:5" ht="15.75">
      <c r="B139" s="10"/>
      <c r="C139" s="10"/>
      <c r="D139" s="10"/>
      <c r="E139" s="10"/>
    </row>
    <row r="140" spans="2:5" ht="15.75">
      <c r="B140" s="8"/>
      <c r="C140" s="8"/>
      <c r="D140" s="8"/>
      <c r="E140" s="8"/>
    </row>
    <row r="141" ht="15.75">
      <c r="A141" s="8"/>
    </row>
    <row r="144" spans="2:5" ht="15.75">
      <c r="B144" s="8"/>
      <c r="C144" s="8"/>
      <c r="D144" s="8"/>
      <c r="E144" s="8"/>
    </row>
    <row r="146" ht="15.75">
      <c r="A146" s="10"/>
    </row>
    <row r="147" ht="15.75">
      <c r="A147" s="8"/>
    </row>
    <row r="149" spans="2:5" ht="15.75">
      <c r="B149" s="8"/>
      <c r="C149" s="8"/>
      <c r="D149" s="8"/>
      <c r="E149" s="8"/>
    </row>
    <row r="151" ht="15.75">
      <c r="A151" s="8"/>
    </row>
    <row r="156" spans="1:5" ht="15.75">
      <c r="A156" s="8"/>
      <c r="B156" s="8"/>
      <c r="C156" s="8"/>
      <c r="D156" s="8"/>
      <c r="E156" s="8"/>
    </row>
    <row r="163" ht="15.75">
      <c r="A163" s="8"/>
    </row>
    <row r="167" spans="2:5" ht="15.75">
      <c r="B167" s="10"/>
      <c r="C167" s="10"/>
      <c r="D167" s="10"/>
      <c r="E167" s="10"/>
    </row>
    <row r="168" spans="2:5" ht="15.75">
      <c r="B168" s="8"/>
      <c r="C168" s="8"/>
      <c r="D168" s="8"/>
      <c r="E168" s="8"/>
    </row>
    <row r="174" ht="15.75">
      <c r="A174" s="10"/>
    </row>
    <row r="175" spans="1:5" ht="15.75">
      <c r="A175" s="8"/>
      <c r="B175" s="8"/>
      <c r="C175" s="8"/>
      <c r="D175" s="8"/>
      <c r="E175" s="8"/>
    </row>
    <row r="182" spans="1:5" ht="15.75">
      <c r="A182" s="8"/>
      <c r="B182" s="10"/>
      <c r="C182" s="10"/>
      <c r="D182" s="10"/>
      <c r="E182" s="10"/>
    </row>
    <row r="183" spans="2:5" ht="15.75">
      <c r="B183" s="8"/>
      <c r="C183" s="8"/>
      <c r="D183" s="8"/>
      <c r="E183" s="8"/>
    </row>
    <row r="189" ht="15.75">
      <c r="A189" s="10"/>
    </row>
    <row r="190" ht="15.75">
      <c r="A190" s="8"/>
    </row>
    <row r="195" spans="2:5" ht="15.75">
      <c r="B195" s="8"/>
      <c r="C195" s="8"/>
      <c r="D195" s="8"/>
      <c r="E195" s="8"/>
    </row>
    <row r="202" spans="1:5" ht="15.75">
      <c r="A202" s="8"/>
      <c r="B202" s="10"/>
      <c r="C202" s="10"/>
      <c r="D202" s="10"/>
      <c r="E202" s="10"/>
    </row>
    <row r="203" spans="2:5" ht="15.75">
      <c r="B203" s="8"/>
      <c r="C203" s="8"/>
      <c r="D203" s="8"/>
      <c r="E203" s="8"/>
    </row>
    <row r="209" ht="15.75">
      <c r="A209" s="10"/>
    </row>
    <row r="210" spans="1:5" ht="15.75">
      <c r="A210" s="8"/>
      <c r="B210" s="8"/>
      <c r="C210" s="8"/>
      <c r="D210" s="8"/>
      <c r="E210" s="8"/>
    </row>
    <row r="216" spans="2:5" ht="15.75">
      <c r="B216" s="10"/>
      <c r="C216" s="10"/>
      <c r="D216" s="10"/>
      <c r="E216" s="10"/>
    </row>
    <row r="217" spans="1:5" ht="15.75">
      <c r="A217" s="8"/>
      <c r="B217" s="8"/>
      <c r="C217" s="8"/>
      <c r="D217" s="8"/>
      <c r="E217" s="8"/>
    </row>
    <row r="223" ht="15.75">
      <c r="A223" s="10"/>
    </row>
    <row r="224" ht="15.75">
      <c r="A224" s="8"/>
    </row>
    <row r="225" spans="2:5" ht="15.75">
      <c r="B225" s="8"/>
      <c r="C225" s="8"/>
      <c r="D225" s="8"/>
      <c r="E225" s="8"/>
    </row>
    <row r="232" ht="15.75">
      <c r="A232" s="8"/>
    </row>
    <row r="234" spans="2:5" ht="15.75">
      <c r="B234" s="10"/>
      <c r="C234" s="10"/>
      <c r="D234" s="10"/>
      <c r="E234" s="10"/>
    </row>
    <row r="235" spans="2:5" ht="15.75">
      <c r="B235" s="8"/>
      <c r="C235" s="8"/>
      <c r="D235" s="8"/>
      <c r="E235" s="8"/>
    </row>
    <row r="241" ht="15.75">
      <c r="A241" s="10"/>
    </row>
    <row r="242" ht="15.75">
      <c r="A242" s="8"/>
    </row>
    <row r="244" spans="2:5" ht="15.75">
      <c r="B244" s="8"/>
      <c r="C244" s="8"/>
      <c r="D244" s="8"/>
      <c r="E244" s="8"/>
    </row>
    <row r="251" ht="15.75">
      <c r="A251" s="8"/>
    </row>
    <row r="253" spans="2:5" ht="15.75">
      <c r="B253" s="8"/>
      <c r="C253" s="8"/>
      <c r="D253" s="8"/>
      <c r="E253" s="8"/>
    </row>
    <row r="260" ht="15.75">
      <c r="A260" s="8"/>
    </row>
    <row r="264" spans="2:5" ht="15.75">
      <c r="B264" s="10"/>
      <c r="C264" s="10"/>
      <c r="D264" s="10"/>
      <c r="E264" s="10"/>
    </row>
    <row r="265" spans="2:5" ht="15.75">
      <c r="B265" s="8"/>
      <c r="C265" s="8"/>
      <c r="D265" s="8"/>
      <c r="E265" s="8"/>
    </row>
    <row r="271" ht="15.75">
      <c r="A271" s="10"/>
    </row>
    <row r="272" ht="15.75">
      <c r="A272" s="8"/>
    </row>
    <row r="278" spans="2:5" ht="15.75">
      <c r="B278" s="8"/>
      <c r="C278" s="8"/>
      <c r="D278" s="8"/>
      <c r="E278" s="8"/>
    </row>
    <row r="285" ht="15.75">
      <c r="A285" s="8"/>
    </row>
    <row r="291" spans="2:5" ht="15.75">
      <c r="B291" s="10"/>
      <c r="C291" s="10"/>
      <c r="D291" s="10"/>
      <c r="E291" s="10"/>
    </row>
    <row r="292" spans="2:5" ht="15.75">
      <c r="B292" s="8"/>
      <c r="C292" s="8"/>
      <c r="D292" s="8"/>
      <c r="E292" s="8"/>
    </row>
    <row r="298" ht="15.75">
      <c r="A298" s="10"/>
    </row>
    <row r="299" ht="15.75">
      <c r="A299" s="8"/>
    </row>
    <row r="300" spans="2:5" ht="15.75">
      <c r="B300" s="8"/>
      <c r="C300" s="8"/>
      <c r="D300" s="8"/>
      <c r="E300" s="8"/>
    </row>
    <row r="307" ht="15.75">
      <c r="A307" s="8"/>
    </row>
    <row r="312" spans="2:5" ht="15.75">
      <c r="B312" s="10"/>
      <c r="C312" s="10"/>
      <c r="D312" s="10"/>
      <c r="E312" s="10"/>
    </row>
    <row r="313" spans="2:5" ht="15.75">
      <c r="B313" s="8"/>
      <c r="C313" s="8"/>
      <c r="D313" s="8"/>
      <c r="E313" s="8"/>
    </row>
    <row r="319" ht="15.75">
      <c r="A319" s="10"/>
    </row>
    <row r="320" ht="15.75">
      <c r="A320" s="8"/>
    </row>
    <row r="325" spans="2:5" ht="15.75">
      <c r="B325" s="8"/>
      <c r="C325" s="8"/>
      <c r="D325" s="8"/>
      <c r="E325" s="8"/>
    </row>
    <row r="332" ht="15.75">
      <c r="A332" s="8"/>
    </row>
    <row r="333" spans="2:5" ht="15.75">
      <c r="B333" s="10"/>
      <c r="C333" s="10"/>
      <c r="D333" s="10"/>
      <c r="E333" s="10"/>
    </row>
    <row r="334" spans="2:5" ht="15.75">
      <c r="B334" s="8"/>
      <c r="C334" s="8"/>
      <c r="D334" s="8"/>
      <c r="E334" s="8"/>
    </row>
    <row r="340" ht="15.75">
      <c r="A340" s="10"/>
    </row>
    <row r="341" ht="15.75">
      <c r="A341" s="8"/>
    </row>
    <row r="342" spans="2:5" ht="15.75">
      <c r="B342" s="8"/>
      <c r="C342" s="8"/>
      <c r="D342" s="8"/>
      <c r="E342" s="8"/>
    </row>
    <row r="349" spans="1:5" ht="15.75">
      <c r="A349" s="8"/>
      <c r="B349" s="10"/>
      <c r="C349" s="10"/>
      <c r="D349" s="10"/>
      <c r="E349" s="10"/>
    </row>
    <row r="350" spans="2:5" ht="15.75">
      <c r="B350" s="8"/>
      <c r="C350" s="8"/>
      <c r="D350" s="8"/>
      <c r="E350" s="8"/>
    </row>
    <row r="356" ht="15.75">
      <c r="A356" s="10"/>
    </row>
    <row r="357" spans="1:5" ht="15.75">
      <c r="A357" s="8"/>
      <c r="B357" s="8"/>
      <c r="C357" s="8"/>
      <c r="D357" s="8"/>
      <c r="E357" s="8"/>
    </row>
    <row r="364" spans="1:5" ht="15.75">
      <c r="A364" s="8"/>
      <c r="B364" s="8"/>
      <c r="C364" s="8"/>
      <c r="D364" s="8"/>
      <c r="E364" s="8"/>
    </row>
    <row r="371" ht="15.75">
      <c r="A371" s="8"/>
    </row>
    <row r="375" spans="2:5" ht="15.75">
      <c r="B375" s="10"/>
      <c r="C375" s="10"/>
      <c r="D375" s="10"/>
      <c r="E375" s="10"/>
    </row>
    <row r="376" spans="2:5" ht="15.75">
      <c r="B376" s="8"/>
      <c r="C376" s="8"/>
      <c r="D376" s="8"/>
      <c r="E376" s="8"/>
    </row>
    <row r="382" ht="15.75">
      <c r="A382" s="10"/>
    </row>
    <row r="383" ht="15.75">
      <c r="A383" s="8"/>
    </row>
    <row r="388" spans="2:5" ht="15.75">
      <c r="B388" s="8"/>
      <c r="C388" s="8"/>
      <c r="D388" s="8"/>
      <c r="E388" s="8"/>
    </row>
    <row r="395" ht="15.75">
      <c r="A395" s="8"/>
    </row>
    <row r="399" spans="2:5" ht="15.75">
      <c r="B399" s="10"/>
      <c r="C399" s="10"/>
      <c r="D399" s="10"/>
      <c r="E399" s="10"/>
    </row>
    <row r="400" spans="2:5" ht="15.75">
      <c r="B400" s="8"/>
      <c r="C400" s="8"/>
      <c r="D400" s="8"/>
      <c r="E400" s="8"/>
    </row>
    <row r="406" ht="15.75">
      <c r="A406" s="10"/>
    </row>
    <row r="407" ht="15.75">
      <c r="A407" s="8"/>
    </row>
    <row r="409" spans="2:5" ht="15.75">
      <c r="B409" s="8"/>
      <c r="C409" s="8"/>
      <c r="D409" s="8"/>
      <c r="E409" s="8"/>
    </row>
    <row r="416" ht="15.75">
      <c r="A416" s="8"/>
    </row>
    <row r="419" spans="2:5" ht="15.75">
      <c r="B419" s="8"/>
      <c r="C419" s="8"/>
      <c r="D419" s="8"/>
      <c r="E419" s="8"/>
    </row>
    <row r="426" ht="15.75">
      <c r="A426" s="8"/>
    </row>
    <row r="427" spans="2:5" ht="15.75">
      <c r="B427" s="10"/>
      <c r="C427" s="10"/>
      <c r="D427" s="10"/>
      <c r="E427" s="10"/>
    </row>
    <row r="428" spans="2:5" ht="15.75">
      <c r="B428" s="8"/>
      <c r="C428" s="8"/>
      <c r="D428" s="8"/>
      <c r="E428" s="8"/>
    </row>
    <row r="434" ht="15.75">
      <c r="A434" s="10"/>
    </row>
    <row r="435" ht="15.75">
      <c r="A435" s="8"/>
    </row>
    <row r="441" spans="2:5" ht="15.75">
      <c r="B441" s="8"/>
      <c r="C441" s="8"/>
      <c r="D441" s="8"/>
      <c r="E441" s="8"/>
    </row>
    <row r="448" spans="1:5" ht="15.75">
      <c r="A448" s="8"/>
      <c r="B448" s="10"/>
      <c r="C448" s="10"/>
      <c r="D448" s="10"/>
      <c r="E448" s="10"/>
    </row>
    <row r="449" spans="2:5" ht="15.75">
      <c r="B449" s="8"/>
      <c r="C449" s="8"/>
      <c r="D449" s="8"/>
      <c r="E449" s="8"/>
    </row>
    <row r="455" ht="15.75">
      <c r="A455" s="10"/>
    </row>
    <row r="456" ht="15.75">
      <c r="A456" s="8"/>
    </row>
    <row r="457" spans="2:5" ht="15.75">
      <c r="B457" s="8"/>
      <c r="C457" s="8"/>
      <c r="D457" s="8"/>
      <c r="E457" s="8"/>
    </row>
    <row r="464" ht="15.75">
      <c r="A464" s="8"/>
    </row>
    <row r="467" spans="2:5" ht="15.75">
      <c r="B467" s="8"/>
      <c r="C467" s="8"/>
      <c r="D467" s="8"/>
      <c r="E467" s="8"/>
    </row>
    <row r="474" ht="15.75">
      <c r="A474" s="8"/>
    </row>
    <row r="478" spans="2:5" ht="15.75">
      <c r="B478" s="10"/>
      <c r="C478" s="10"/>
      <c r="D478" s="10"/>
      <c r="E478" s="10"/>
    </row>
    <row r="479" spans="2:5" ht="15.75">
      <c r="B479" s="8"/>
      <c r="C479" s="8"/>
      <c r="D479" s="8"/>
      <c r="E479" s="8"/>
    </row>
    <row r="485" ht="15.75">
      <c r="A485" s="10"/>
    </row>
    <row r="486" ht="15.75">
      <c r="A486" s="8"/>
    </row>
    <row r="487" spans="2:5" ht="15.75">
      <c r="B487" s="8"/>
      <c r="C487" s="8"/>
      <c r="D487" s="8"/>
      <c r="E487" s="8"/>
    </row>
    <row r="494" ht="15.75">
      <c r="A494" s="8"/>
    </row>
    <row r="496" spans="2:5" ht="15.75">
      <c r="B496" s="8"/>
      <c r="C496" s="8"/>
      <c r="D496" s="8"/>
      <c r="E496" s="8"/>
    </row>
    <row r="501" spans="2:5" ht="15.75">
      <c r="B501" s="8"/>
      <c r="C501" s="8"/>
      <c r="D501" s="8"/>
      <c r="E501" s="8"/>
    </row>
    <row r="503" ht="15.75">
      <c r="A503" s="8"/>
    </row>
    <row r="508" ht="15.75">
      <c r="A508" s="8"/>
    </row>
    <row r="523" spans="2:5" ht="15.75">
      <c r="B523" s="32"/>
      <c r="C523" s="32"/>
      <c r="D523" s="32"/>
      <c r="E523" s="32"/>
    </row>
    <row r="524" spans="2:5" ht="15.75">
      <c r="B524" s="66"/>
      <c r="C524" s="66"/>
      <c r="D524" s="66"/>
      <c r="E524" s="66"/>
    </row>
    <row r="525" spans="2:5" ht="15.75">
      <c r="B525" s="26"/>
      <c r="C525" s="26"/>
      <c r="D525" s="26"/>
      <c r="E525" s="26"/>
    </row>
    <row r="526" spans="2:5" ht="15.75">
      <c r="B526" s="26"/>
      <c r="C526" s="26"/>
      <c r="D526" s="26"/>
      <c r="E526" s="26"/>
    </row>
    <row r="527" spans="2:5" ht="15.75">
      <c r="B527" s="26"/>
      <c r="C527" s="26"/>
      <c r="D527" s="26"/>
      <c r="E527" s="26"/>
    </row>
    <row r="528" spans="2:5" ht="15.75">
      <c r="B528" s="26"/>
      <c r="C528" s="26"/>
      <c r="D528" s="26"/>
      <c r="E528" s="26"/>
    </row>
    <row r="529" spans="2:5" ht="15.75">
      <c r="B529" s="26"/>
      <c r="C529" s="26"/>
      <c r="D529" s="26"/>
      <c r="E529" s="26"/>
    </row>
    <row r="530" spans="1:5" ht="15.75">
      <c r="A530" s="32"/>
      <c r="B530" s="26"/>
      <c r="C530" s="26"/>
      <c r="D530" s="26"/>
      <c r="E530" s="26"/>
    </row>
    <row r="531" spans="1:5" ht="15.75">
      <c r="A531" s="66"/>
      <c r="B531" s="26"/>
      <c r="C531" s="26"/>
      <c r="D531" s="26"/>
      <c r="E531" s="26"/>
    </row>
    <row r="532" spans="1:5" ht="15.75">
      <c r="A532" s="26"/>
      <c r="B532" s="26"/>
      <c r="C532" s="26"/>
      <c r="D532" s="26"/>
      <c r="E532" s="26"/>
    </row>
    <row r="533" spans="1:5" ht="15.75">
      <c r="A533" s="26"/>
      <c r="B533" s="26"/>
      <c r="C533" s="26"/>
      <c r="D533" s="26"/>
      <c r="E533" s="26"/>
    </row>
    <row r="534" spans="1:5" ht="15.75">
      <c r="A534" s="26"/>
      <c r="B534" s="26"/>
      <c r="C534" s="26"/>
      <c r="D534" s="26"/>
      <c r="E534" s="26"/>
    </row>
    <row r="535" spans="1:5" ht="15.75">
      <c r="A535" s="26"/>
      <c r="B535" s="26"/>
      <c r="C535" s="26"/>
      <c r="D535" s="26"/>
      <c r="E535" s="26"/>
    </row>
    <row r="536" spans="1:5" ht="15.75">
      <c r="A536" s="26"/>
      <c r="B536" s="26"/>
      <c r="C536" s="26"/>
      <c r="D536" s="26"/>
      <c r="E536" s="26"/>
    </row>
    <row r="537" spans="1:5" ht="15.75">
      <c r="A537" s="26"/>
      <c r="B537" s="26"/>
      <c r="C537" s="26"/>
      <c r="D537" s="26"/>
      <c r="E537" s="26"/>
    </row>
    <row r="538" ht="15.75">
      <c r="A538" s="26"/>
    </row>
    <row r="539" ht="15.75">
      <c r="A539" s="26"/>
    </row>
    <row r="540" spans="1:5" ht="15.75">
      <c r="A540" s="26"/>
      <c r="B540" s="8"/>
      <c r="C540" s="8"/>
      <c r="D540" s="8"/>
      <c r="E540" s="8"/>
    </row>
    <row r="541" ht="15.75">
      <c r="A541" s="26"/>
    </row>
    <row r="542" ht="15.75">
      <c r="A542" s="26"/>
    </row>
    <row r="543" spans="1:5" ht="15.75">
      <c r="A543" s="26"/>
      <c r="B543" s="8"/>
      <c r="C543" s="8"/>
      <c r="D543" s="8"/>
      <c r="E543" s="8"/>
    </row>
    <row r="544" ht="15.75">
      <c r="A544" s="26"/>
    </row>
    <row r="547" ht="15.75">
      <c r="A547" s="8"/>
    </row>
    <row r="550" ht="15.75">
      <c r="A550" s="8"/>
    </row>
    <row r="551" spans="2:5" ht="15.75">
      <c r="B551" s="8"/>
      <c r="C551" s="8"/>
      <c r="D551" s="8"/>
      <c r="E551" s="8"/>
    </row>
    <row r="554" spans="2:5" ht="15.75">
      <c r="B554" s="32"/>
      <c r="C554" s="32"/>
      <c r="D554" s="32"/>
      <c r="E554" s="32"/>
    </row>
    <row r="555" spans="2:5" ht="15.75">
      <c r="B555" s="66"/>
      <c r="C555" s="66"/>
      <c r="D555" s="66"/>
      <c r="E555" s="66"/>
    </row>
    <row r="556" spans="2:5" ht="15.75">
      <c r="B556" s="26"/>
      <c r="C556" s="26"/>
      <c r="D556" s="26"/>
      <c r="E556" s="26"/>
    </row>
    <row r="557" spans="2:5" ht="15.75">
      <c r="B557" s="26"/>
      <c r="C557" s="26"/>
      <c r="D557" s="26"/>
      <c r="E557" s="26"/>
    </row>
    <row r="558" spans="1:5" ht="15.75">
      <c r="A558" s="8"/>
      <c r="B558" s="26"/>
      <c r="C558" s="26"/>
      <c r="D558" s="26"/>
      <c r="E558" s="26"/>
    </row>
    <row r="559" spans="2:5" ht="15.75">
      <c r="B559" s="26"/>
      <c r="C559" s="26"/>
      <c r="D559" s="26"/>
      <c r="E559" s="26"/>
    </row>
    <row r="560" spans="2:5" ht="15.75">
      <c r="B560" s="26"/>
      <c r="C560" s="26"/>
      <c r="D560" s="26"/>
      <c r="E560" s="26"/>
    </row>
    <row r="561" spans="1:5" ht="15.75">
      <c r="A561" s="32"/>
      <c r="B561" s="26"/>
      <c r="C561" s="26"/>
      <c r="D561" s="26"/>
      <c r="E561" s="26"/>
    </row>
    <row r="562" spans="1:5" ht="15.75">
      <c r="A562" s="6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32"/>
      <c r="C587" s="32"/>
      <c r="D587" s="32"/>
      <c r="E587" s="32"/>
    </row>
    <row r="588" spans="1:5" ht="15.75">
      <c r="A588" s="26"/>
      <c r="B588" s="66"/>
      <c r="C588" s="66"/>
      <c r="D588" s="66"/>
      <c r="E588" s="6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32"/>
      <c r="B594" s="26"/>
      <c r="C594" s="26"/>
      <c r="D594" s="26"/>
      <c r="E594" s="26"/>
    </row>
    <row r="595" spans="1:5" ht="15.75">
      <c r="A595" s="66"/>
      <c r="B595" s="26"/>
      <c r="C595" s="26"/>
      <c r="D595" s="26"/>
      <c r="E595" s="26"/>
    </row>
    <row r="596" spans="1:5" ht="15.75">
      <c r="A596" s="26"/>
      <c r="B596" s="32"/>
      <c r="C596" s="32"/>
      <c r="D596" s="32"/>
      <c r="E596" s="32"/>
    </row>
    <row r="597" spans="1:5" ht="15.75">
      <c r="A597" s="26"/>
      <c r="B597" s="66"/>
      <c r="C597" s="66"/>
      <c r="D597" s="66"/>
      <c r="E597" s="6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ht="15.75">
      <c r="A602" s="26"/>
    </row>
    <row r="603" spans="1:5" ht="15.75">
      <c r="A603" s="32"/>
      <c r="B603" s="26"/>
      <c r="C603" s="26"/>
      <c r="D603" s="26"/>
      <c r="E603" s="26"/>
    </row>
    <row r="604" spans="1:5" ht="15.75">
      <c r="A604" s="6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2:5" ht="15.75">
      <c r="B609" s="66"/>
      <c r="C609" s="66"/>
      <c r="D609" s="66"/>
      <c r="E609" s="6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32"/>
      <c r="B615" s="26"/>
      <c r="C615" s="26"/>
      <c r="D615" s="26"/>
      <c r="E615" s="26"/>
    </row>
    <row r="616" spans="1:5" ht="15.75">
      <c r="A616" s="66"/>
      <c r="B616" s="26"/>
      <c r="C616" s="26"/>
      <c r="D616" s="26"/>
      <c r="E616" s="26"/>
    </row>
    <row r="617" spans="1:5" ht="15.75">
      <c r="A617" s="26"/>
      <c r="B617" s="32"/>
      <c r="C617" s="32"/>
      <c r="D617" s="32"/>
      <c r="E617" s="32"/>
    </row>
    <row r="618" spans="1:5" ht="15.75">
      <c r="A618" s="26"/>
      <c r="B618" s="66"/>
      <c r="C618" s="66"/>
      <c r="D618" s="66"/>
      <c r="E618" s="6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26"/>
      <c r="B623" s="26"/>
      <c r="C623" s="26"/>
      <c r="D623" s="26"/>
      <c r="E623" s="26"/>
    </row>
    <row r="624" spans="1:5" ht="15.75">
      <c r="A624" s="32"/>
      <c r="B624" s="26"/>
      <c r="C624" s="26"/>
      <c r="D624" s="26"/>
      <c r="E624" s="26"/>
    </row>
    <row r="625" spans="1:5" ht="15.75">
      <c r="A625" s="66"/>
      <c r="B625" s="26"/>
      <c r="C625" s="26"/>
      <c r="D625" s="26"/>
      <c r="E625" s="26"/>
    </row>
    <row r="626" spans="1:5" ht="15.75">
      <c r="A626" s="26"/>
      <c r="B626" s="32"/>
      <c r="C626" s="32"/>
      <c r="D626" s="32"/>
      <c r="E626" s="32"/>
    </row>
    <row r="627" spans="1:5" ht="15.75">
      <c r="A627" s="26"/>
      <c r="B627" s="66"/>
      <c r="C627" s="66"/>
      <c r="D627" s="66"/>
      <c r="E627" s="66"/>
    </row>
    <row r="628" ht="15.75">
      <c r="A628" s="26"/>
    </row>
    <row r="629" ht="15.75">
      <c r="A629" s="26"/>
    </row>
    <row r="630" ht="15.75">
      <c r="A630" s="26"/>
    </row>
    <row r="631" ht="15.75">
      <c r="A631" s="26"/>
    </row>
    <row r="632" ht="15.75">
      <c r="A632" s="26"/>
    </row>
    <row r="633" ht="15.75">
      <c r="A633" s="32"/>
    </row>
    <row r="634" ht="15.75">
      <c r="A634" s="66"/>
    </row>
    <row r="635" spans="2:5" ht="15.75">
      <c r="B635" s="10"/>
      <c r="C635" s="10"/>
      <c r="D635" s="10"/>
      <c r="E635" s="10"/>
    </row>
    <row r="636" spans="2:5" ht="15.75">
      <c r="B636" s="8"/>
      <c r="C636" s="8"/>
      <c r="D636" s="8"/>
      <c r="E636" s="8"/>
    </row>
    <row r="642" ht="15.75">
      <c r="A642" s="10"/>
    </row>
    <row r="643" ht="15.75">
      <c r="A643" s="8"/>
    </row>
    <row r="644" spans="2:5" ht="15.75">
      <c r="B644" s="10"/>
      <c r="C644" s="10"/>
      <c r="D644" s="10"/>
      <c r="E644" s="10"/>
    </row>
    <row r="645" spans="2:5" ht="15.75">
      <c r="B645" s="8"/>
      <c r="C645" s="8"/>
      <c r="D645" s="8"/>
      <c r="E645" s="8"/>
    </row>
    <row r="651" ht="15.75">
      <c r="A651" s="10"/>
    </row>
    <row r="652" ht="15.75">
      <c r="A652" s="8"/>
    </row>
    <row r="653" spans="2:5" ht="15.75">
      <c r="B653" s="10"/>
      <c r="C653" s="10"/>
      <c r="D653" s="10"/>
      <c r="E653" s="10"/>
    </row>
    <row r="654" spans="2:5" ht="15.75">
      <c r="B654" s="8"/>
      <c r="C654" s="8"/>
      <c r="D654" s="8"/>
      <c r="E654" s="8"/>
    </row>
    <row r="660" ht="15.75">
      <c r="A660" s="10"/>
    </row>
    <row r="661" ht="15.75">
      <c r="A661" s="8"/>
    </row>
    <row r="662" spans="2:5" ht="15.75">
      <c r="B662" s="10"/>
      <c r="C662" s="10"/>
      <c r="D662" s="10"/>
      <c r="E662" s="10"/>
    </row>
    <row r="663" spans="2:5" ht="15.75">
      <c r="B663" s="8"/>
      <c r="C663" s="8"/>
      <c r="D663" s="8"/>
      <c r="E663" s="8"/>
    </row>
    <row r="669" ht="15.75">
      <c r="A669" s="10"/>
    </row>
    <row r="670" ht="15.75">
      <c r="A670" s="8"/>
    </row>
    <row r="674" spans="2:5" ht="15.75">
      <c r="B674" s="10"/>
      <c r="C674" s="10"/>
      <c r="D674" s="10"/>
      <c r="E674" s="10"/>
    </row>
    <row r="675" spans="2:5" ht="15.75">
      <c r="B675" s="8"/>
      <c r="C675" s="8"/>
      <c r="D675" s="8"/>
      <c r="E675" s="8"/>
    </row>
    <row r="681" ht="15.75">
      <c r="A681" s="10"/>
    </row>
    <row r="682" ht="15.75">
      <c r="A682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5" spans="2:5" ht="15.75">
      <c r="B695" s="10"/>
      <c r="C695" s="10"/>
      <c r="D695" s="10"/>
      <c r="E695" s="10"/>
    </row>
    <row r="696" spans="2:5" ht="15.75">
      <c r="B696" s="8"/>
      <c r="C696" s="8"/>
      <c r="D696" s="8"/>
      <c r="E696" s="8"/>
    </row>
    <row r="702" ht="15.75">
      <c r="A702" s="10"/>
    </row>
    <row r="703" ht="15.75">
      <c r="A703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0" spans="2:5" ht="15.75">
      <c r="B830" s="10"/>
      <c r="C830" s="10"/>
      <c r="D830" s="10"/>
      <c r="E830" s="10"/>
    </row>
    <row r="831" spans="2:5" ht="15.75">
      <c r="B831" s="8"/>
      <c r="C831" s="8"/>
      <c r="D831" s="8"/>
      <c r="E831" s="8"/>
    </row>
    <row r="837" ht="15.75">
      <c r="A837" s="10"/>
    </row>
    <row r="838" ht="15.75">
      <c r="A838" s="8"/>
    </row>
    <row r="839" spans="2:5" ht="15.75">
      <c r="B839" s="10"/>
      <c r="C839" s="10"/>
      <c r="D839" s="10"/>
      <c r="E839" s="10"/>
    </row>
    <row r="840" spans="2:5" ht="15.75">
      <c r="B840" s="8"/>
      <c r="C840" s="8"/>
      <c r="D840" s="8"/>
      <c r="E840" s="8"/>
    </row>
    <row r="846" ht="15.75">
      <c r="A846" s="10"/>
    </row>
    <row r="847" ht="15.75">
      <c r="A847" s="8"/>
    </row>
    <row r="851" spans="2:5" ht="15.75">
      <c r="B851" s="10"/>
      <c r="C851" s="10"/>
      <c r="D851" s="10"/>
      <c r="E851" s="10"/>
    </row>
    <row r="852" spans="2:5" ht="15.75">
      <c r="B852" s="8"/>
      <c r="C852" s="8"/>
      <c r="D852" s="8"/>
      <c r="E852" s="8"/>
    </row>
    <row r="858" ht="15.75">
      <c r="A858" s="10"/>
    </row>
    <row r="859" ht="15.75">
      <c r="A859" s="8"/>
    </row>
    <row r="862" spans="2:5" ht="15.75">
      <c r="B862" s="10"/>
      <c r="C862" s="10"/>
      <c r="D862" s="10"/>
      <c r="E862" s="10"/>
    </row>
    <row r="863" spans="2:5" ht="15.75">
      <c r="B863" s="8"/>
      <c r="C863" s="8"/>
      <c r="D863" s="8"/>
      <c r="E863" s="8"/>
    </row>
    <row r="869" ht="15.75">
      <c r="A869" s="10"/>
    </row>
    <row r="870" ht="15.75">
      <c r="A870" s="8"/>
    </row>
    <row r="874" spans="2:5" ht="15.75">
      <c r="B874" s="10"/>
      <c r="C874" s="10"/>
      <c r="D874" s="10"/>
      <c r="E874" s="10"/>
    </row>
    <row r="875" spans="2:5" ht="15.75">
      <c r="B875" s="8"/>
      <c r="C875" s="8"/>
      <c r="D875" s="8"/>
      <c r="E875" s="8"/>
    </row>
    <row r="881" ht="15.75">
      <c r="A881" s="10"/>
    </row>
    <row r="882" ht="15.75">
      <c r="A882" s="8"/>
    </row>
    <row r="886" spans="2:5" ht="15.75">
      <c r="B886" s="10"/>
      <c r="C886" s="10"/>
      <c r="D886" s="10"/>
      <c r="E886" s="10"/>
    </row>
    <row r="887" spans="2:5" ht="15.75">
      <c r="B887" s="8"/>
      <c r="C887" s="8"/>
      <c r="D887" s="8"/>
      <c r="E887" s="8"/>
    </row>
    <row r="893" ht="15.75">
      <c r="A893" s="10"/>
    </row>
    <row r="894" ht="15.75">
      <c r="A894" s="8"/>
    </row>
    <row r="898" spans="2:5" ht="15.75">
      <c r="B898" s="10"/>
      <c r="C898" s="10"/>
      <c r="D898" s="10"/>
      <c r="E898" s="10"/>
    </row>
    <row r="899" spans="2:5" ht="15.75">
      <c r="B899" s="8"/>
      <c r="C899" s="8"/>
      <c r="D899" s="8"/>
      <c r="E899" s="8"/>
    </row>
    <row r="905" ht="15.75">
      <c r="A905" s="10"/>
    </row>
    <row r="906" ht="15.75">
      <c r="A906" s="8"/>
    </row>
    <row r="910" spans="2:5" ht="15.75">
      <c r="B910" s="10"/>
      <c r="C910" s="10"/>
      <c r="D910" s="10"/>
      <c r="E910" s="10"/>
    </row>
    <row r="911" spans="2:5" ht="15.75">
      <c r="B911" s="8"/>
      <c r="C911" s="8"/>
      <c r="D911" s="8"/>
      <c r="E911" s="8"/>
    </row>
    <row r="917" ht="15.75">
      <c r="A917" s="10"/>
    </row>
    <row r="918" ht="15.75">
      <c r="A918" s="8"/>
    </row>
    <row r="922" spans="2:5" ht="15.75">
      <c r="B922" s="10"/>
      <c r="C922" s="10"/>
      <c r="D922" s="10"/>
      <c r="E922" s="10"/>
    </row>
    <row r="923" spans="2:5" ht="15.75">
      <c r="B923" s="8"/>
      <c r="C923" s="8"/>
      <c r="D923" s="8"/>
      <c r="E923" s="8"/>
    </row>
    <row r="929" ht="15.75">
      <c r="A929" s="10"/>
    </row>
    <row r="930" ht="15.75">
      <c r="A930" s="8"/>
    </row>
    <row r="934" spans="2:5" ht="15.75">
      <c r="B934" s="10"/>
      <c r="C934" s="10"/>
      <c r="D934" s="10"/>
      <c r="E934" s="10"/>
    </row>
    <row r="935" spans="2:5" ht="15.75">
      <c r="B935" s="8"/>
      <c r="C935" s="8"/>
      <c r="D935" s="8"/>
      <c r="E935" s="8"/>
    </row>
    <row r="941" ht="15.75">
      <c r="A941" s="10"/>
    </row>
    <row r="942" ht="15.75">
      <c r="A942" s="8"/>
    </row>
    <row r="945" spans="2:5" ht="15.75">
      <c r="B945" s="10"/>
      <c r="C945" s="10"/>
      <c r="D945" s="10"/>
      <c r="E945" s="10"/>
    </row>
    <row r="946" spans="2:5" ht="15.75">
      <c r="B946" s="8"/>
      <c r="C946" s="8"/>
      <c r="D946" s="8"/>
      <c r="E946" s="8"/>
    </row>
    <row r="952" ht="15.75">
      <c r="A952" s="10"/>
    </row>
    <row r="953" ht="15.75">
      <c r="A953" s="8"/>
    </row>
    <row r="956" spans="2:5" ht="15.75">
      <c r="B956" s="10"/>
      <c r="C956" s="10"/>
      <c r="D956" s="10"/>
      <c r="E956" s="10"/>
    </row>
    <row r="957" spans="2:5" ht="15.75">
      <c r="B957" s="8"/>
      <c r="C957" s="8"/>
      <c r="D957" s="8"/>
      <c r="E957" s="8"/>
    </row>
    <row r="963" ht="15.75">
      <c r="A963" s="10"/>
    </row>
    <row r="964" ht="15.75">
      <c r="A964" s="8"/>
    </row>
    <row r="967" spans="2:5" ht="15.75">
      <c r="B967" s="10"/>
      <c r="C967" s="10"/>
      <c r="D967" s="10"/>
      <c r="E967" s="10"/>
    </row>
    <row r="968" spans="2:5" ht="15.75">
      <c r="B968" s="8"/>
      <c r="C968" s="8"/>
      <c r="D968" s="8"/>
      <c r="E968" s="8"/>
    </row>
    <row r="974" ht="15.75">
      <c r="A974" s="10"/>
    </row>
    <row r="975" ht="15.75">
      <c r="A975" s="8"/>
    </row>
    <row r="979" spans="2:5" ht="15.75">
      <c r="B979" s="10"/>
      <c r="C979" s="10"/>
      <c r="D979" s="10"/>
      <c r="E979" s="10"/>
    </row>
    <row r="980" spans="2:5" ht="15.75">
      <c r="B980" s="8"/>
      <c r="C980" s="8"/>
      <c r="D980" s="8"/>
      <c r="E980" s="8"/>
    </row>
    <row r="986" ht="15.75">
      <c r="A986" s="10"/>
    </row>
    <row r="987" ht="15.75">
      <c r="A987" s="8"/>
    </row>
    <row r="991" spans="2:5" ht="15.75">
      <c r="B991" s="10"/>
      <c r="C991" s="10"/>
      <c r="D991" s="10"/>
      <c r="E991" s="10"/>
    </row>
    <row r="992" spans="2:5" ht="15.75">
      <c r="B992" s="8"/>
      <c r="C992" s="8"/>
      <c r="D992" s="8"/>
      <c r="E992" s="8"/>
    </row>
    <row r="998" ht="15.75">
      <c r="A998" s="10"/>
    </row>
    <row r="999" ht="15.75">
      <c r="A999" s="8"/>
    </row>
    <row r="1003" spans="2:5" ht="15.75">
      <c r="B1003" s="10"/>
      <c r="C1003" s="10"/>
      <c r="D1003" s="10"/>
      <c r="E1003" s="10"/>
    </row>
    <row r="1004" spans="2:5" ht="15.75">
      <c r="B1004" s="8"/>
      <c r="C1004" s="8"/>
      <c r="D1004" s="8"/>
      <c r="E1004" s="8"/>
    </row>
    <row r="1010" ht="15.75">
      <c r="A1010" s="10"/>
    </row>
    <row r="1011" ht="15.75">
      <c r="A1011" s="8"/>
    </row>
    <row r="1012" spans="2:5" ht="15.75">
      <c r="B1012" s="10"/>
      <c r="C1012" s="10"/>
      <c r="D1012" s="10"/>
      <c r="E1012" s="10"/>
    </row>
    <row r="1013" spans="2:5" ht="15.75">
      <c r="B1013" s="8"/>
      <c r="C1013" s="8"/>
      <c r="D1013" s="8"/>
      <c r="E1013" s="8"/>
    </row>
    <row r="1019" ht="15.75">
      <c r="A1019" s="10"/>
    </row>
    <row r="1020" ht="15.75">
      <c r="A1020" s="8"/>
    </row>
    <row r="1023" spans="2:5" ht="15.75">
      <c r="B1023" s="10"/>
      <c r="C1023" s="10"/>
      <c r="D1023" s="10"/>
      <c r="E1023" s="10"/>
    </row>
    <row r="1024" spans="2:5" ht="15.75">
      <c r="B1024" s="8"/>
      <c r="C1024" s="8"/>
      <c r="D1024" s="8"/>
      <c r="E1024" s="8"/>
    </row>
    <row r="1030" ht="15.75">
      <c r="A1030" s="10"/>
    </row>
    <row r="1031" ht="15.75">
      <c r="A1031" s="8"/>
    </row>
    <row r="1035" spans="2:5" ht="15.75">
      <c r="B1035" s="10"/>
      <c r="C1035" s="10"/>
      <c r="D1035" s="10"/>
      <c r="E1035" s="10"/>
    </row>
    <row r="1036" spans="2:5" ht="15.75">
      <c r="B1036" s="8"/>
      <c r="C1036" s="8"/>
      <c r="D1036" s="8"/>
      <c r="E1036" s="8"/>
    </row>
    <row r="1042" ht="15.75">
      <c r="A1042" s="10"/>
    </row>
    <row r="1043" ht="15.75">
      <c r="A1043" s="8"/>
    </row>
    <row r="1047" spans="2:5" ht="15.75">
      <c r="B1047" s="10"/>
      <c r="C1047" s="10"/>
      <c r="D1047" s="10"/>
      <c r="E1047" s="10"/>
    </row>
    <row r="1048" spans="2:5" ht="15.75">
      <c r="B1048" s="8"/>
      <c r="C1048" s="8"/>
      <c r="D1048" s="8"/>
      <c r="E1048" s="8"/>
    </row>
    <row r="1054" ht="15.75">
      <c r="A1054" s="10"/>
    </row>
    <row r="1055" ht="15.75">
      <c r="A1055" s="8"/>
    </row>
    <row r="1059" spans="2:5" ht="15.75">
      <c r="B1059" s="10"/>
      <c r="C1059" s="10"/>
      <c r="D1059" s="10"/>
      <c r="E1059" s="10"/>
    </row>
    <row r="1060" spans="2:5" ht="15.75">
      <c r="B1060" s="8"/>
      <c r="C1060" s="8"/>
      <c r="D1060" s="8"/>
      <c r="E1060" s="8"/>
    </row>
    <row r="1066" ht="15.75">
      <c r="A1066" s="10"/>
    </row>
    <row r="1067" ht="15.75">
      <c r="A1067" s="8"/>
    </row>
    <row r="1071" spans="2:5" ht="15.75">
      <c r="B1071" s="10"/>
      <c r="C1071" s="10"/>
      <c r="D1071" s="10"/>
      <c r="E1071" s="10"/>
    </row>
    <row r="1078" ht="15.75">
      <c r="A1078" s="10"/>
    </row>
    <row r="1083" spans="2:5" ht="15.75">
      <c r="B1083" s="10"/>
      <c r="C1083" s="10"/>
      <c r="D1083" s="10"/>
      <c r="E1083" s="10"/>
    </row>
    <row r="1090" ht="15.75">
      <c r="A1090" s="10"/>
    </row>
    <row r="1095" spans="2:5" ht="15.75">
      <c r="B1095" s="10"/>
      <c r="C1095" s="10"/>
      <c r="D1095" s="10"/>
      <c r="E1095" s="10"/>
    </row>
    <row r="1102" ht="15.75">
      <c r="A1102" s="10"/>
    </row>
    <row r="1107" spans="2:5" ht="15.75">
      <c r="B1107" s="10"/>
      <c r="C1107" s="10"/>
      <c r="D1107" s="10"/>
      <c r="E1107" s="10"/>
    </row>
    <row r="1114" ht="15.75">
      <c r="A1114" s="10"/>
    </row>
    <row r="1115" spans="2:5" ht="15.75">
      <c r="B1115" s="10"/>
      <c r="C1115" s="10"/>
      <c r="D1115" s="10"/>
      <c r="E1115" s="10"/>
    </row>
    <row r="1122" ht="15.75">
      <c r="A1122" s="10"/>
    </row>
    <row r="1127" spans="2:5" ht="15.75">
      <c r="B1127" s="10"/>
      <c r="C1127" s="10"/>
      <c r="D1127" s="10"/>
      <c r="E1127" s="10"/>
    </row>
    <row r="1134" ht="15.75">
      <c r="A1134" s="10"/>
    </row>
    <row r="1139" spans="2:5" ht="15.75">
      <c r="B1139" s="10"/>
      <c r="C1139" s="10"/>
      <c r="D1139" s="10"/>
      <c r="E1139" s="10"/>
    </row>
    <row r="1146" ht="15.75">
      <c r="A1146" s="10"/>
    </row>
    <row r="1171" spans="2:5" ht="15.75">
      <c r="B1171" s="10"/>
      <c r="C1171" s="10"/>
      <c r="D1171" s="10"/>
      <c r="E1171" s="10"/>
    </row>
    <row r="1172" spans="2:5" ht="15.75">
      <c r="B1172" s="8"/>
      <c r="C1172" s="8"/>
      <c r="D1172" s="8"/>
      <c r="E1172" s="8"/>
    </row>
    <row r="1178" ht="15.75">
      <c r="A1178" s="10"/>
    </row>
    <row r="1179" ht="15.75">
      <c r="A1179" s="8"/>
    </row>
    <row r="1183" spans="2:5" ht="15.75">
      <c r="B1183" s="10"/>
      <c r="C1183" s="10"/>
      <c r="D1183" s="10"/>
      <c r="E1183" s="10"/>
    </row>
    <row r="1184" spans="2:5" ht="15.75">
      <c r="B1184" s="8"/>
      <c r="C1184" s="8"/>
      <c r="D1184" s="8"/>
      <c r="E1184" s="8"/>
    </row>
    <row r="1190" ht="15.75">
      <c r="A1190" s="10"/>
    </row>
    <row r="1191" ht="15.75">
      <c r="A1191" s="8"/>
    </row>
    <row r="1195" spans="2:5" ht="15.75">
      <c r="B1195" s="10"/>
      <c r="C1195" s="10"/>
      <c r="D1195" s="10"/>
      <c r="E1195" s="10"/>
    </row>
    <row r="1202" ht="15.75">
      <c r="A1202" s="10"/>
    </row>
    <row r="1208" spans="2:5" ht="15.75">
      <c r="B1208" s="8"/>
      <c r="C1208" s="8"/>
      <c r="D1208" s="8"/>
      <c r="E1208" s="8"/>
    </row>
    <row r="1209" spans="2:5" ht="15.75">
      <c r="B1209" s="8"/>
      <c r="C1209" s="8"/>
      <c r="D1209" s="8"/>
      <c r="E1209" s="8"/>
    </row>
    <row r="1210" spans="2:5" ht="15.75">
      <c r="B1210" s="8"/>
      <c r="C1210" s="8"/>
      <c r="D1210" s="8"/>
      <c r="E1210" s="8"/>
    </row>
    <row r="1211" spans="2:5" ht="15.75">
      <c r="B1211" s="8"/>
      <c r="C1211" s="8"/>
      <c r="D1211" s="8"/>
      <c r="E1211" s="8"/>
    </row>
    <row r="1212" spans="2:5" ht="15.75">
      <c r="B1212" s="8"/>
      <c r="C1212" s="8"/>
      <c r="D1212" s="8"/>
      <c r="E1212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19" ht="15.75">
      <c r="A1219" s="8"/>
    </row>
    <row r="1230" spans="2:5" ht="15.75">
      <c r="B1230" s="10"/>
      <c r="C1230" s="10"/>
      <c r="D1230" s="10"/>
      <c r="E1230" s="10"/>
    </row>
    <row r="1231" spans="2:5" ht="15.75">
      <c r="B1231" s="8"/>
      <c r="C1231" s="8"/>
      <c r="D1231" s="8"/>
      <c r="E1231" s="8"/>
    </row>
    <row r="1235" spans="2:5" ht="15.75">
      <c r="B1235" s="10"/>
      <c r="C1235" s="10"/>
      <c r="D1235" s="10"/>
      <c r="E1235" s="10"/>
    </row>
    <row r="1236" spans="2:5" ht="15.75">
      <c r="B1236" s="10"/>
      <c r="C1236" s="10"/>
      <c r="D1236" s="10"/>
      <c r="E1236" s="10"/>
    </row>
    <row r="1237" ht="15.75">
      <c r="A1237" s="10"/>
    </row>
    <row r="1238" ht="15.75">
      <c r="A1238" s="8"/>
    </row>
    <row r="1240" spans="2:5" ht="15.75">
      <c r="B1240" s="10"/>
      <c r="C1240" s="10"/>
      <c r="D1240" s="10"/>
      <c r="E1240" s="10"/>
    </row>
    <row r="1242" ht="15.75">
      <c r="A1242" s="10"/>
    </row>
    <row r="1243" ht="15.75">
      <c r="A1243" s="10"/>
    </row>
    <row r="1245" spans="2:5" ht="15.75">
      <c r="B1245" s="10"/>
      <c r="C1245" s="10"/>
      <c r="D1245" s="10"/>
      <c r="E1245" s="10"/>
    </row>
    <row r="1247" ht="15.75">
      <c r="A1247" s="10"/>
    </row>
    <row r="1252" spans="1:5" ht="15.75">
      <c r="A1252" s="10"/>
      <c r="B1252" s="10"/>
      <c r="C1252" s="10"/>
      <c r="D1252" s="10"/>
      <c r="E1252" s="10"/>
    </row>
    <row r="1257" spans="2:5" ht="15.75">
      <c r="B1257" s="10"/>
      <c r="C1257" s="10"/>
      <c r="D1257" s="10"/>
      <c r="E1257" s="10"/>
    </row>
    <row r="1259" ht="15.75">
      <c r="A1259" s="10"/>
    </row>
    <row r="1264" ht="15.75">
      <c r="A1264" s="10"/>
    </row>
    <row r="1266" spans="2:5" ht="15.75">
      <c r="B1266" s="10"/>
      <c r="C1266" s="10"/>
      <c r="D1266" s="10"/>
      <c r="E1266" s="10"/>
    </row>
    <row r="1273" spans="1:5" ht="15.75">
      <c r="A1273" s="10"/>
      <c r="B1273" s="10"/>
      <c r="C1273" s="10"/>
      <c r="D1273" s="10"/>
      <c r="E1273" s="10"/>
    </row>
    <row r="1274" spans="2:5" ht="15.75">
      <c r="B1274" s="8"/>
      <c r="C1274" s="8"/>
      <c r="D1274" s="8"/>
      <c r="E1274" s="8"/>
    </row>
    <row r="1278" spans="2:5" ht="15.75">
      <c r="B1278" s="10"/>
      <c r="C1278" s="10"/>
      <c r="D1278" s="10"/>
      <c r="E1278" s="10"/>
    </row>
    <row r="1279" spans="2:5" ht="15.75">
      <c r="B1279" s="8"/>
      <c r="C1279" s="8"/>
      <c r="D1279" s="8"/>
      <c r="E1279" s="8"/>
    </row>
    <row r="1280" ht="15.75">
      <c r="A1280" s="10"/>
    </row>
    <row r="1281" ht="15.75">
      <c r="A1281" s="8"/>
    </row>
    <row r="1283" spans="2:5" ht="15.75">
      <c r="B1283" s="10"/>
      <c r="C1283" s="10"/>
      <c r="D1283" s="10"/>
      <c r="E1283" s="10"/>
    </row>
    <row r="1284" spans="2:5" ht="15.75">
      <c r="B1284" s="8"/>
      <c r="C1284" s="8"/>
      <c r="D1284" s="8"/>
      <c r="E1284" s="8"/>
    </row>
    <row r="1285" ht="15.75">
      <c r="A1285" s="10"/>
    </row>
    <row r="1286" ht="15.75">
      <c r="A1286" s="8"/>
    </row>
    <row r="1288" spans="2:5" ht="15.75">
      <c r="B1288" s="10"/>
      <c r="C1288" s="10"/>
      <c r="D1288" s="10"/>
      <c r="E1288" s="10"/>
    </row>
    <row r="1290" ht="15.75">
      <c r="A1290" s="10"/>
    </row>
    <row r="1291" ht="15.75">
      <c r="A1291" s="8"/>
    </row>
    <row r="1295" ht="15.75">
      <c r="A1295" s="10"/>
    </row>
    <row r="1343" spans="2:5" ht="15.75">
      <c r="B1343" s="8"/>
      <c r="C1343" s="8"/>
      <c r="D1343" s="8"/>
      <c r="E1343" s="8"/>
    </row>
    <row r="1350" ht="15.75">
      <c r="A1350" s="8"/>
    </row>
    <row r="1423" spans="2:5" ht="15.75">
      <c r="B1423" s="118"/>
      <c r="C1423" s="118"/>
      <c r="D1423" s="118"/>
      <c r="E1423" s="118"/>
    </row>
    <row r="1424" spans="2:5" ht="15.75">
      <c r="B1424" s="118"/>
      <c r="C1424" s="118"/>
      <c r="D1424" s="118"/>
      <c r="E1424" s="118"/>
    </row>
    <row r="1425" spans="2:5" ht="15.75">
      <c r="B1425" s="118"/>
      <c r="C1425" s="118"/>
      <c r="D1425" s="118"/>
      <c r="E1425" s="118"/>
    </row>
    <row r="1426" spans="2:5" ht="15.75">
      <c r="B1426" s="118"/>
      <c r="C1426" s="118"/>
      <c r="D1426" s="118"/>
      <c r="E1426" s="118"/>
    </row>
    <row r="1427" spans="2:5" ht="15.75">
      <c r="B1427" s="118"/>
      <c r="C1427" s="118"/>
      <c r="D1427" s="118"/>
      <c r="E1427" s="118"/>
    </row>
    <row r="1428" spans="2:5" ht="15.75">
      <c r="B1428" s="118"/>
      <c r="C1428" s="118"/>
      <c r="D1428" s="118"/>
      <c r="E1428" s="118"/>
    </row>
    <row r="1429" spans="2:5" ht="15.75">
      <c r="B1429" s="118"/>
      <c r="C1429" s="118"/>
      <c r="D1429" s="118"/>
      <c r="E1429" s="118"/>
    </row>
    <row r="1430" spans="1:5" ht="15.75">
      <c r="A1430" s="118"/>
      <c r="B1430" s="118"/>
      <c r="C1430" s="118"/>
      <c r="D1430" s="118"/>
      <c r="E1430" s="118"/>
    </row>
    <row r="1431" spans="1:5" ht="15.75">
      <c r="A1431" s="118"/>
      <c r="B1431" s="118"/>
      <c r="C1431" s="118"/>
      <c r="D1431" s="118"/>
      <c r="E1431" s="118"/>
    </row>
    <row r="1432" spans="1:5" ht="15.75">
      <c r="A1432" s="118"/>
      <c r="B1432" s="118"/>
      <c r="C1432" s="118"/>
      <c r="D1432" s="118"/>
      <c r="E1432" s="118"/>
    </row>
    <row r="1433" spans="1:5" ht="15.75">
      <c r="A1433" s="118"/>
      <c r="B1433" s="118"/>
      <c r="C1433" s="118"/>
      <c r="D1433" s="118"/>
      <c r="E1433" s="118"/>
    </row>
    <row r="1434" ht="15.75">
      <c r="A1434" s="118"/>
    </row>
    <row r="1435" ht="15.75">
      <c r="A1435" s="118"/>
    </row>
    <row r="1436" spans="1:5" ht="15.75">
      <c r="A1436" s="118"/>
      <c r="B1436" s="8"/>
      <c r="C1436" s="8"/>
      <c r="D1436" s="8"/>
      <c r="E1436" s="8"/>
    </row>
    <row r="1437" ht="15.75">
      <c r="A1437" s="118"/>
    </row>
    <row r="1438" spans="1:5" ht="15.75">
      <c r="A1438" s="118"/>
      <c r="B1438" s="8"/>
      <c r="C1438" s="8"/>
      <c r="D1438" s="8"/>
      <c r="E1438" s="8"/>
    </row>
    <row r="1439" ht="15.75">
      <c r="A1439" s="118"/>
    </row>
    <row r="1440" spans="1:5" ht="15.75">
      <c r="A1440" s="118"/>
      <c r="B1440" s="8"/>
      <c r="C1440" s="8"/>
      <c r="D1440" s="8"/>
      <c r="E1440" s="8"/>
    </row>
    <row r="1443" ht="15.75">
      <c r="A1443" s="8"/>
    </row>
    <row r="1445" ht="15.75">
      <c r="A1445" s="8"/>
    </row>
    <row r="1447" ht="15.75">
      <c r="A1447" s="8"/>
    </row>
  </sheetData>
  <mergeCells count="3">
    <mergeCell ref="C1:E1"/>
    <mergeCell ref="C2:E2"/>
    <mergeCell ref="C4:F4"/>
  </mergeCells>
  <printOptions/>
  <pageMargins left="0.75" right="0.75" top="1" bottom="1" header="0.5" footer="0.5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2007-06-06T10:13:04Z</cp:lastPrinted>
  <dcterms:created xsi:type="dcterms:W3CDTF">1996-10-14T23:33:28Z</dcterms:created>
  <dcterms:modified xsi:type="dcterms:W3CDTF">2007-06-21T06:31:54Z</dcterms:modified>
  <cp:category/>
  <cp:version/>
  <cp:contentType/>
  <cp:contentStatus/>
</cp:coreProperties>
</file>