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2"/>
  </bookViews>
  <sheets>
    <sheet name="Отчеты ВЦП за 1 кв 2016 года" sheetId="1" r:id="rId1"/>
    <sheet name="1кв 2020" sheetId="2" r:id="rId2"/>
    <sheet name="2 кв. 2020" sheetId="3" r:id="rId3"/>
  </sheets>
  <definedNames>
    <definedName name="_xlnm.Print_Area" localSheetId="1">'1кв 2020'!$A$1:$K$30</definedName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<sst xmlns="http://schemas.openxmlformats.org/spreadsheetml/2006/main" count="289" uniqueCount="79">
  <si>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</si>
  <si>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</si>
  <si>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</si>
  <si>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</si>
  <si>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</si>
  <si>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</si>
  <si>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</si>
  <si>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</si>
  <si>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</si>
  <si>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</si>
  <si>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</si>
  <si>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</si>
  <si>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</si>
  <si>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</si>
  <si>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</si>
  <si>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</si>
  <si>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</si>
  <si>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</si>
  <si>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</si>
  <si>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</si>
  <si>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</si>
  <si>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</si>
  <si>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</si>
  <si>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</si>
  <si>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</si>
  <si>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</si>
  <si>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</si>
  <si>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</si>
  <si>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</si>
  <si>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</si>
  <si>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</si>
  <si>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</si>
  <si>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</si>
  <si>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</si>
  <si>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</si>
  <si>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</si>
  <si>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</si>
  <si>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</si>
  <si>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</si>
  <si>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</si>
  <si>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</si>
  <si>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</si>
  <si>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</si>
  <si>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</si>
  <si>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</si>
  <si>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</si>
  <si>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</si>
  <si>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</si>
  <si>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</si>
  <si>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</si>
  <si>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</si>
  <si>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</si>
  <si>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</si>
  <si>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</si>
  <si>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</si>
  <si>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</si>
  <si>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</si>
  <si>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</si>
  <si>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</si>
  <si>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</t>
  </si>
  <si>
    <t xml:space="preserve">Обеспечение рационального использования энергетических ресурсов за счет реализации мероприятий по энергосбережению и повышению
энергетической эффективности 
</t>
  </si>
  <si>
    <t>Мероприятия по замене затратных ламп накаливания на светодиодные аналоги</t>
  </si>
  <si>
    <t>71.3.03.15530</t>
  </si>
  <si>
    <t xml:space="preserve">Энергосбережение и повышение энергетической эффективности на 2016- 2020 г.
на территории муниципального образования Войсковицкое сельское поселение
</t>
  </si>
  <si>
    <t>0104</t>
  </si>
  <si>
    <t>Мероприятия по обеспечению открытости и доступности информации о деятельности органов местного самоуправления</t>
  </si>
  <si>
    <t>Противодействие коррупции  в МО Войсковицкое сельское поселение Гатчинского муниципального района Ленинградской области на 2018-2020 годы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</si>
  <si>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2018-2020 годы» от 12.10.2017№ 178</t>
  </si>
  <si>
    <t xml:space="preserve">Развитие муниципальной службы в МО Войсковицкое сельское поселение на 2018-2020 годы
</t>
  </si>
  <si>
    <t>Глава администрации Войсковицкого сельского поселения                             Е.В. Воронин</t>
  </si>
  <si>
    <t>Отчет о реализации ведомственной целевой программы  за 2 квартал 2019 год</t>
  </si>
  <si>
    <t>"Об утверждении муниципальной Программы развития муниципальной службы в МО Войсковицкое сельское поселение на 2018-2020гг</t>
  </si>
  <si>
    <t>15.04 2020 года</t>
  </si>
  <si>
    <t>Отчет о реализации ведомственной целевой программы  за  1 квартал 2020 год</t>
  </si>
  <si>
    <t>15.07 2020 года</t>
  </si>
  <si>
    <t>Отчет о реализации ведомственной целевой программы  за  6 месяцев 2020 год</t>
  </si>
  <si>
    <t>Мероприятия по обеспечению публикаций муниципальных правовых актов и информированию населения о деятельности органов местного самоуравления в рамках непрограммных расходов ОМСУ</t>
  </si>
  <si>
    <t>7И30015530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</si>
  <si>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184. Мероприятия ВЦП внесены в Мун.программу СЭР МО ВСП на 2018-2020гг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</si>
</sst>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171" fontId="2" fillId="0" borderId="10" xfId="53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>
      <c r="A6" s="63" t="s">
        <v>58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.7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>
      <c r="A9" s="66" t="s">
        <v>8</v>
      </c>
      <c r="B9" s="53" t="s">
        <v>18</v>
      </c>
      <c r="C9" s="53" t="s">
        <v>16</v>
      </c>
      <c r="D9" s="53" t="s">
        <v>22</v>
      </c>
      <c r="E9" s="57" t="s">
        <v>17</v>
      </c>
      <c r="F9" s="58"/>
      <c r="G9" s="59"/>
      <c r="H9" s="67" t="s">
        <v>13</v>
      </c>
      <c r="I9" s="67"/>
      <c r="J9" s="68" t="s">
        <v>9</v>
      </c>
      <c r="K9" s="69" t="s">
        <v>0</v>
      </c>
    </row>
    <row r="10" spans="1:11" ht="63">
      <c r="A10" s="66"/>
      <c r="B10" s="53"/>
      <c r="C10" s="53"/>
      <c r="D10" s="53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8"/>
      <c r="K10" s="69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70" t="s">
        <v>36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.75">
      <c r="A14" s="63" t="s">
        <v>42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4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.75">
      <c r="A16" s="65" t="s">
        <v>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.75">
      <c r="A17" s="66" t="s">
        <v>8</v>
      </c>
      <c r="B17" s="53" t="s">
        <v>18</v>
      </c>
      <c r="C17" s="53" t="s">
        <v>16</v>
      </c>
      <c r="D17" s="53" t="s">
        <v>22</v>
      </c>
      <c r="E17" s="57" t="s">
        <v>17</v>
      </c>
      <c r="F17" s="58"/>
      <c r="G17" s="59"/>
      <c r="H17" s="67" t="s">
        <v>13</v>
      </c>
      <c r="I17" s="67"/>
      <c r="J17" s="68" t="s">
        <v>9</v>
      </c>
      <c r="K17" s="69" t="s">
        <v>0</v>
      </c>
    </row>
    <row r="18" spans="1:11" ht="63">
      <c r="A18" s="66"/>
      <c r="B18" s="53"/>
      <c r="C18" s="53"/>
      <c r="D18" s="53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8"/>
      <c r="K18" s="69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70" t="s">
        <v>36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5.75" customHeight="1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4" t="s">
        <v>31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5.75">
      <c r="A24" s="72" t="s">
        <v>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56.25" customHeight="1">
      <c r="A25" s="66" t="s">
        <v>8</v>
      </c>
      <c r="B25" s="53" t="s">
        <v>18</v>
      </c>
      <c r="C25" s="53" t="s">
        <v>16</v>
      </c>
      <c r="D25" s="53" t="s">
        <v>22</v>
      </c>
      <c r="E25" s="57" t="s">
        <v>17</v>
      </c>
      <c r="F25" s="58"/>
      <c r="G25" s="59"/>
      <c r="H25" s="67" t="s">
        <v>13</v>
      </c>
      <c r="I25" s="67"/>
      <c r="J25" s="68" t="s">
        <v>9</v>
      </c>
      <c r="K25" s="69" t="s">
        <v>0</v>
      </c>
    </row>
    <row r="26" spans="1:11" ht="63">
      <c r="A26" s="66"/>
      <c r="B26" s="53"/>
      <c r="C26" s="53"/>
      <c r="D26" s="53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8"/>
      <c r="K26" s="69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41.25" customHeight="1">
      <c r="A30" s="63" t="s">
        <v>30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2.75">
      <c r="A31" s="64" t="s">
        <v>31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5.75">
      <c r="A32" s="65" t="s">
        <v>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66" t="s">
        <v>8</v>
      </c>
      <c r="B34" s="53" t="s">
        <v>18</v>
      </c>
      <c r="C34" s="53" t="s">
        <v>16</v>
      </c>
      <c r="D34" s="53" t="s">
        <v>22</v>
      </c>
      <c r="E34" s="60" t="s">
        <v>17</v>
      </c>
      <c r="F34" s="61"/>
      <c r="G34" s="62"/>
      <c r="H34" s="67" t="s">
        <v>13</v>
      </c>
      <c r="I34" s="67"/>
      <c r="J34" s="68" t="s">
        <v>9</v>
      </c>
      <c r="K34" s="69" t="s">
        <v>0</v>
      </c>
    </row>
    <row r="35" spans="1:11" ht="63">
      <c r="A35" s="66"/>
      <c r="B35" s="53"/>
      <c r="C35" s="53"/>
      <c r="D35" s="53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8"/>
      <c r="K35" s="69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70" t="s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15.75">
      <c r="A39" s="63" t="s">
        <v>46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>
      <c r="A40" s="64" t="s">
        <v>31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5.75">
      <c r="A41" s="65" t="s">
        <v>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66" t="s">
        <v>8</v>
      </c>
      <c r="B43" s="53" t="s">
        <v>18</v>
      </c>
      <c r="C43" s="53" t="s">
        <v>16</v>
      </c>
      <c r="D43" s="53" t="s">
        <v>22</v>
      </c>
      <c r="E43" s="60" t="s">
        <v>17</v>
      </c>
      <c r="F43" s="61"/>
      <c r="G43" s="62"/>
      <c r="H43" s="67" t="s">
        <v>13</v>
      </c>
      <c r="I43" s="67"/>
      <c r="J43" s="68" t="s">
        <v>9</v>
      </c>
      <c r="K43" s="69" t="s">
        <v>0</v>
      </c>
    </row>
    <row r="44" spans="1:11" ht="63">
      <c r="A44" s="66"/>
      <c r="B44" s="53"/>
      <c r="C44" s="53"/>
      <c r="D44" s="53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8"/>
      <c r="K44" s="69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70" t="s">
        <v>36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5.75">
      <c r="A48" s="63" t="s">
        <v>52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>
      <c r="A49" s="64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5.75">
      <c r="A50" s="65" t="s">
        <v>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ht="50.25" customHeight="1">
      <c r="A51" s="66" t="s">
        <v>8</v>
      </c>
      <c r="B51" s="53" t="s">
        <v>18</v>
      </c>
      <c r="C51" s="53" t="s">
        <v>16</v>
      </c>
      <c r="D51" s="53" t="s">
        <v>22</v>
      </c>
      <c r="E51" s="57" t="s">
        <v>17</v>
      </c>
      <c r="F51" s="58"/>
      <c r="G51" s="59"/>
      <c r="H51" s="67" t="s">
        <v>13</v>
      </c>
      <c r="I51" s="67"/>
      <c r="J51" s="68" t="s">
        <v>9</v>
      </c>
      <c r="K51" s="69" t="s">
        <v>0</v>
      </c>
    </row>
    <row r="52" spans="1:11" ht="63">
      <c r="A52" s="66"/>
      <c r="B52" s="53"/>
      <c r="C52" s="53"/>
      <c r="D52" s="53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8"/>
      <c r="K52" s="69"/>
    </row>
    <row r="53" spans="1:11" ht="126" customHeight="1">
      <c r="A53" s="66">
        <v>6</v>
      </c>
      <c r="B53" s="53" t="s">
        <v>57</v>
      </c>
      <c r="C53" s="71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66"/>
      <c r="B54" s="53"/>
      <c r="C54" s="71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54" t="s">
        <v>33</v>
      </c>
      <c r="B55" s="55"/>
      <c r="C55" s="55"/>
      <c r="D55" s="55"/>
      <c r="E55" s="55"/>
      <c r="F55" s="55"/>
      <c r="G55" s="56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zoomScalePageLayoutView="0" workbookViewId="0" topLeftCell="A1">
      <selection activeCell="M19" sqref="M19"/>
    </sheetView>
  </sheetViews>
  <sheetFormatPr defaultColWidth="9.00390625" defaultRowHeight="12.75" outlineLevelRow="1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5" ht="15.75">
      <c r="B1" s="44"/>
      <c r="E1" s="3" t="s">
        <v>6</v>
      </c>
    </row>
    <row r="2" spans="5:11" ht="15.75">
      <c r="E2" s="1" t="s">
        <v>69</v>
      </c>
      <c r="K2" s="46"/>
    </row>
    <row r="3" ht="15.75">
      <c r="E3" s="1" t="s">
        <v>72</v>
      </c>
    </row>
    <row r="5" spans="1:11" ht="15.75">
      <c r="A5" s="70" t="s">
        <v>73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>
      <c r="A6" s="63" t="s">
        <v>66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.7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>
      <c r="A9" s="66" t="s">
        <v>8</v>
      </c>
      <c r="B9" s="53" t="s">
        <v>18</v>
      </c>
      <c r="C9" s="53" t="s">
        <v>16</v>
      </c>
      <c r="D9" s="53" t="s">
        <v>22</v>
      </c>
      <c r="E9" s="57" t="s">
        <v>17</v>
      </c>
      <c r="F9" s="58"/>
      <c r="G9" s="59"/>
      <c r="H9" s="67" t="s">
        <v>13</v>
      </c>
      <c r="I9" s="67"/>
      <c r="J9" s="68" t="s">
        <v>9</v>
      </c>
      <c r="K9" s="69" t="s">
        <v>0</v>
      </c>
    </row>
    <row r="10" spans="1:11" ht="63">
      <c r="A10" s="66"/>
      <c r="B10" s="53"/>
      <c r="C10" s="53"/>
      <c r="D10" s="53"/>
      <c r="E10" s="47" t="s">
        <v>10</v>
      </c>
      <c r="F10" s="47" t="s">
        <v>11</v>
      </c>
      <c r="G10" s="47" t="s">
        <v>12</v>
      </c>
      <c r="H10" s="5" t="s">
        <v>14</v>
      </c>
      <c r="I10" s="5" t="s">
        <v>15</v>
      </c>
      <c r="J10" s="68"/>
      <c r="K10" s="69"/>
    </row>
    <row r="11" spans="1:11" ht="164.25" customHeight="1">
      <c r="A11" s="20">
        <v>1</v>
      </c>
      <c r="B11" s="47" t="s">
        <v>67</v>
      </c>
      <c r="C11" s="43" t="s">
        <v>25</v>
      </c>
      <c r="D11" s="48" t="s">
        <v>23</v>
      </c>
      <c r="E11" s="17" t="s">
        <v>41</v>
      </c>
      <c r="F11" s="14">
        <v>6290017004</v>
      </c>
      <c r="G11" s="17">
        <v>244</v>
      </c>
      <c r="H11" s="15">
        <v>145</v>
      </c>
      <c r="I11" s="45">
        <v>20</v>
      </c>
      <c r="J11" s="30">
        <f>I11/H11</f>
        <v>0.13793103448275862</v>
      </c>
      <c r="K11" s="16" t="s">
        <v>65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70" t="s">
        <v>73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.75">
      <c r="A14" s="63" t="s">
        <v>68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4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.75">
      <c r="A16" s="65" t="s">
        <v>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36" customHeight="1">
      <c r="A17" s="66" t="s">
        <v>8</v>
      </c>
      <c r="B17" s="53" t="s">
        <v>18</v>
      </c>
      <c r="C17" s="53" t="s">
        <v>16</v>
      </c>
      <c r="D17" s="53" t="s">
        <v>22</v>
      </c>
      <c r="E17" s="57" t="s">
        <v>17</v>
      </c>
      <c r="F17" s="58"/>
      <c r="G17" s="59"/>
      <c r="H17" s="67" t="s">
        <v>13</v>
      </c>
      <c r="I17" s="67"/>
      <c r="J17" s="68" t="s">
        <v>9</v>
      </c>
      <c r="K17" s="69" t="s">
        <v>0</v>
      </c>
    </row>
    <row r="18" spans="1:11" ht="63">
      <c r="A18" s="66"/>
      <c r="B18" s="53"/>
      <c r="C18" s="53"/>
      <c r="D18" s="53"/>
      <c r="E18" s="47" t="s">
        <v>10</v>
      </c>
      <c r="F18" s="47" t="s">
        <v>11</v>
      </c>
      <c r="G18" s="47" t="s">
        <v>12</v>
      </c>
      <c r="H18" s="5" t="s">
        <v>14</v>
      </c>
      <c r="I18" s="5" t="s">
        <v>15</v>
      </c>
      <c r="J18" s="68"/>
      <c r="K18" s="69"/>
    </row>
    <row r="19" spans="1:11" ht="178.5" customHeight="1">
      <c r="A19" s="20">
        <v>2</v>
      </c>
      <c r="B19" s="47" t="s">
        <v>71</v>
      </c>
      <c r="C19" s="48" t="s">
        <v>34</v>
      </c>
      <c r="D19" s="48" t="s">
        <v>23</v>
      </c>
      <c r="E19" s="17" t="s">
        <v>41</v>
      </c>
      <c r="F19" s="18">
        <v>6290017110</v>
      </c>
      <c r="G19" s="17">
        <v>244</v>
      </c>
      <c r="H19" s="15">
        <v>54</v>
      </c>
      <c r="I19" s="45">
        <v>20</v>
      </c>
      <c r="J19" s="29">
        <f>I19/H19</f>
        <v>0.37037037037037035</v>
      </c>
      <c r="K19" s="51" t="s">
        <v>76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 hidden="1" outlineLevel="1">
      <c r="A21" s="70" t="s">
        <v>70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5.75" hidden="1" outlineLevel="1">
      <c r="A22" s="63" t="s">
        <v>63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 hidden="1" outlineLevel="1">
      <c r="A23" s="64" t="s">
        <v>31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5.75" hidden="1" outlineLevel="1">
      <c r="A24" s="72" t="s">
        <v>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56.25" customHeight="1" hidden="1" outlineLevel="1">
      <c r="A25" s="66" t="s">
        <v>8</v>
      </c>
      <c r="B25" s="53" t="s">
        <v>18</v>
      </c>
      <c r="C25" s="53" t="s">
        <v>16</v>
      </c>
      <c r="D25" s="53" t="s">
        <v>22</v>
      </c>
      <c r="E25" s="57" t="s">
        <v>17</v>
      </c>
      <c r="F25" s="58"/>
      <c r="G25" s="59"/>
      <c r="H25" s="67" t="s">
        <v>13</v>
      </c>
      <c r="I25" s="67"/>
      <c r="J25" s="68" t="s">
        <v>9</v>
      </c>
      <c r="K25" s="69" t="s">
        <v>0</v>
      </c>
    </row>
    <row r="26" spans="1:11" ht="63" hidden="1" outlineLevel="1">
      <c r="A26" s="66"/>
      <c r="B26" s="53"/>
      <c r="C26" s="53"/>
      <c r="D26" s="53"/>
      <c r="E26" s="47" t="s">
        <v>10</v>
      </c>
      <c r="F26" s="47" t="s">
        <v>11</v>
      </c>
      <c r="G26" s="47" t="s">
        <v>12</v>
      </c>
      <c r="H26" s="5" t="s">
        <v>14</v>
      </c>
      <c r="I26" s="5" t="s">
        <v>15</v>
      </c>
      <c r="J26" s="68"/>
      <c r="K26" s="69"/>
    </row>
    <row r="27" spans="1:11" ht="184.5" customHeight="1" hidden="1" outlineLevel="1">
      <c r="A27" s="20">
        <v>3</v>
      </c>
      <c r="B27" s="47" t="s">
        <v>59</v>
      </c>
      <c r="C27" s="48" t="s">
        <v>60</v>
      </c>
      <c r="D27" s="48" t="s">
        <v>23</v>
      </c>
      <c r="E27" s="17" t="s">
        <v>64</v>
      </c>
      <c r="F27" s="14" t="s">
        <v>62</v>
      </c>
      <c r="G27" s="14">
        <v>244</v>
      </c>
      <c r="H27" s="15">
        <v>0</v>
      </c>
      <c r="I27" s="15">
        <v>0</v>
      </c>
      <c r="J27" s="21" t="e">
        <f>I27/H27</f>
        <v>#DIV/0!</v>
      </c>
      <c r="K27" s="16" t="s">
        <v>61</v>
      </c>
    </row>
    <row r="28" spans="1:11" ht="20.25" customHeight="1" hidden="1" collapsed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ht="12.75" hidden="1"/>
    <row r="30" spans="1:11" ht="15.75">
      <c r="A30" s="3" t="s">
        <v>35</v>
      </c>
      <c r="B30" s="26"/>
      <c r="C30" s="26"/>
      <c r="D30" s="26"/>
      <c r="E30" s="26"/>
      <c r="F30" s="26"/>
      <c r="G30" s="26"/>
      <c r="H30" s="25">
        <f>H11+H19+H27</f>
        <v>199</v>
      </c>
      <c r="I30" s="25">
        <f>I11+I19+I27</f>
        <v>40</v>
      </c>
      <c r="J30" s="24">
        <f>I30/H30</f>
        <v>0.20100502512562815</v>
      </c>
      <c r="K30" s="26"/>
    </row>
  </sheetData>
  <sheetProtection/>
  <mergeCells count="37">
    <mergeCell ref="J25:J26"/>
    <mergeCell ref="K25:K26"/>
    <mergeCell ref="A28:K28"/>
    <mergeCell ref="A25:A26"/>
    <mergeCell ref="B25:B26"/>
    <mergeCell ref="C25:C26"/>
    <mergeCell ref="D25:D26"/>
    <mergeCell ref="E25:G25"/>
    <mergeCell ref="H25:I25"/>
    <mergeCell ref="A21:K21"/>
    <mergeCell ref="A22:K22"/>
    <mergeCell ref="A23:K23"/>
    <mergeCell ref="A24:K24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5" ht="15.75">
      <c r="B1" s="44"/>
      <c r="E1" s="3" t="s">
        <v>6</v>
      </c>
    </row>
    <row r="2" spans="5:11" ht="15.75">
      <c r="E2" s="1" t="s">
        <v>69</v>
      </c>
      <c r="K2" s="46"/>
    </row>
    <row r="3" ht="15.75">
      <c r="E3" s="1" t="s">
        <v>74</v>
      </c>
    </row>
    <row r="5" spans="1:11" ht="15.75">
      <c r="A5" s="70" t="s">
        <v>75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>
      <c r="A6" s="63" t="s">
        <v>66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.7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>
      <c r="A9" s="66" t="s">
        <v>8</v>
      </c>
      <c r="B9" s="53" t="s">
        <v>18</v>
      </c>
      <c r="C9" s="53" t="s">
        <v>16</v>
      </c>
      <c r="D9" s="53" t="s">
        <v>22</v>
      </c>
      <c r="E9" s="57" t="s">
        <v>17</v>
      </c>
      <c r="F9" s="58"/>
      <c r="G9" s="59"/>
      <c r="H9" s="67" t="s">
        <v>13</v>
      </c>
      <c r="I9" s="67"/>
      <c r="J9" s="68" t="s">
        <v>9</v>
      </c>
      <c r="K9" s="69" t="s">
        <v>0</v>
      </c>
    </row>
    <row r="10" spans="1:11" ht="63">
      <c r="A10" s="66"/>
      <c r="B10" s="53"/>
      <c r="C10" s="53"/>
      <c r="D10" s="53"/>
      <c r="E10" s="49" t="s">
        <v>10</v>
      </c>
      <c r="F10" s="49" t="s">
        <v>11</v>
      </c>
      <c r="G10" s="49" t="s">
        <v>12</v>
      </c>
      <c r="H10" s="5" t="s">
        <v>14</v>
      </c>
      <c r="I10" s="5" t="s">
        <v>15</v>
      </c>
      <c r="J10" s="68"/>
      <c r="K10" s="69"/>
    </row>
    <row r="11" spans="1:11" ht="164.25" customHeight="1">
      <c r="A11" s="20">
        <v>1</v>
      </c>
      <c r="B11" s="49" t="s">
        <v>67</v>
      </c>
      <c r="C11" s="43" t="s">
        <v>25</v>
      </c>
      <c r="D11" s="50" t="s">
        <v>23</v>
      </c>
      <c r="E11" s="17" t="s">
        <v>41</v>
      </c>
      <c r="F11" s="14">
        <v>6290017004</v>
      </c>
      <c r="G11" s="17">
        <v>244</v>
      </c>
      <c r="H11" s="15">
        <v>145</v>
      </c>
      <c r="I11" s="45">
        <v>49</v>
      </c>
      <c r="J11" s="30">
        <f>I11/H11</f>
        <v>0.33793103448275863</v>
      </c>
      <c r="K11" s="16" t="s">
        <v>65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70" t="s">
        <v>75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.75">
      <c r="A14" s="63" t="s">
        <v>68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4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.75">
      <c r="A16" s="65" t="s">
        <v>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36" customHeight="1">
      <c r="A17" s="66" t="s">
        <v>8</v>
      </c>
      <c r="B17" s="53" t="s">
        <v>18</v>
      </c>
      <c r="C17" s="53" t="s">
        <v>16</v>
      </c>
      <c r="D17" s="53" t="s">
        <v>22</v>
      </c>
      <c r="E17" s="57" t="s">
        <v>17</v>
      </c>
      <c r="F17" s="58"/>
      <c r="G17" s="59"/>
      <c r="H17" s="67" t="s">
        <v>13</v>
      </c>
      <c r="I17" s="67"/>
      <c r="J17" s="68" t="s">
        <v>9</v>
      </c>
      <c r="K17" s="69" t="s">
        <v>0</v>
      </c>
    </row>
    <row r="18" spans="1:11" ht="63">
      <c r="A18" s="66"/>
      <c r="B18" s="53"/>
      <c r="C18" s="53"/>
      <c r="D18" s="53"/>
      <c r="E18" s="49" t="s">
        <v>10</v>
      </c>
      <c r="F18" s="49" t="s">
        <v>11</v>
      </c>
      <c r="G18" s="49" t="s">
        <v>12</v>
      </c>
      <c r="H18" s="5" t="s">
        <v>14</v>
      </c>
      <c r="I18" s="5" t="s">
        <v>15</v>
      </c>
      <c r="J18" s="68"/>
      <c r="K18" s="69"/>
    </row>
    <row r="19" spans="1:11" ht="178.5" customHeight="1">
      <c r="A19" s="20">
        <v>2</v>
      </c>
      <c r="B19" s="49" t="s">
        <v>71</v>
      </c>
      <c r="C19" s="50" t="s">
        <v>34</v>
      </c>
      <c r="D19" s="50" t="s">
        <v>23</v>
      </c>
      <c r="E19" s="17" t="s">
        <v>41</v>
      </c>
      <c r="F19" s="18">
        <v>6290017110</v>
      </c>
      <c r="G19" s="17">
        <v>244</v>
      </c>
      <c r="H19" s="15">
        <v>54</v>
      </c>
      <c r="I19" s="45">
        <v>26</v>
      </c>
      <c r="J19" s="30">
        <f>I19/H19</f>
        <v>0.48148148148148145</v>
      </c>
      <c r="K19" s="51" t="s">
        <v>76</v>
      </c>
    </row>
    <row r="20" spans="1:11" ht="15.7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5.75">
      <c r="A21" s="63" t="s">
        <v>63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4" t="s">
        <v>31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5.75">
      <c r="A23" s="72" t="s">
        <v>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56.25" customHeight="1">
      <c r="A24" s="66" t="s">
        <v>8</v>
      </c>
      <c r="B24" s="53" t="s">
        <v>18</v>
      </c>
      <c r="C24" s="53" t="s">
        <v>16</v>
      </c>
      <c r="D24" s="53" t="s">
        <v>22</v>
      </c>
      <c r="E24" s="57" t="s">
        <v>17</v>
      </c>
      <c r="F24" s="58"/>
      <c r="G24" s="59"/>
      <c r="H24" s="67" t="s">
        <v>13</v>
      </c>
      <c r="I24" s="67"/>
      <c r="J24" s="68" t="s">
        <v>9</v>
      </c>
      <c r="K24" s="69" t="s">
        <v>0</v>
      </c>
    </row>
    <row r="25" spans="1:11" ht="63">
      <c r="A25" s="66"/>
      <c r="B25" s="53"/>
      <c r="C25" s="53"/>
      <c r="D25" s="53"/>
      <c r="E25" s="49" t="s">
        <v>10</v>
      </c>
      <c r="F25" s="49" t="s">
        <v>11</v>
      </c>
      <c r="G25" s="49" t="s">
        <v>12</v>
      </c>
      <c r="H25" s="5" t="s">
        <v>14</v>
      </c>
      <c r="I25" s="5" t="s">
        <v>15</v>
      </c>
      <c r="J25" s="68"/>
      <c r="K25" s="69"/>
    </row>
    <row r="26" spans="1:11" ht="216.75" customHeight="1">
      <c r="A26" s="20">
        <v>3</v>
      </c>
      <c r="B26" s="52" t="s">
        <v>78</v>
      </c>
      <c r="C26" s="50" t="s">
        <v>60</v>
      </c>
      <c r="D26" s="50" t="s">
        <v>23</v>
      </c>
      <c r="E26" s="17" t="s">
        <v>64</v>
      </c>
      <c r="F26" s="14" t="s">
        <v>77</v>
      </c>
      <c r="G26" s="14">
        <v>244</v>
      </c>
      <c r="H26" s="15">
        <v>15</v>
      </c>
      <c r="I26" s="15">
        <v>0</v>
      </c>
      <c r="J26" s="21">
        <f>I26/H26</f>
        <v>0</v>
      </c>
      <c r="K26" s="16" t="s">
        <v>61</v>
      </c>
    </row>
    <row r="28" spans="1:11" ht="15.75">
      <c r="A28" s="3" t="s">
        <v>35</v>
      </c>
      <c r="B28" s="26"/>
      <c r="C28" s="26"/>
      <c r="D28" s="26"/>
      <c r="E28" s="26"/>
      <c r="F28" s="26"/>
      <c r="G28" s="26"/>
      <c r="H28" s="25">
        <f>H11+H19+H26</f>
        <v>214</v>
      </c>
      <c r="I28" s="25">
        <f>I11+I19+I26</f>
        <v>75</v>
      </c>
      <c r="J28" s="24">
        <f>I28/H28</f>
        <v>0.35046728971962615</v>
      </c>
      <c r="K28" s="26"/>
    </row>
  </sheetData>
  <sheetProtection/>
  <mergeCells count="36"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J17:J18"/>
    <mergeCell ref="K17:K18"/>
    <mergeCell ref="A21:K21"/>
    <mergeCell ref="A22:K22"/>
    <mergeCell ref="A23:K23"/>
    <mergeCell ref="J24:J25"/>
    <mergeCell ref="K24:K25"/>
    <mergeCell ref="A17:A18"/>
    <mergeCell ref="B17:B18"/>
    <mergeCell ref="C17:C18"/>
    <mergeCell ref="A20:K20"/>
    <mergeCell ref="A24:A25"/>
    <mergeCell ref="B24:B25"/>
    <mergeCell ref="C24:C25"/>
    <mergeCell ref="D24:D25"/>
    <mergeCell ref="E24:G24"/>
    <mergeCell ref="H24:I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2020-01-16T09:37:08Z</cp:lastPrinted>
  <dcterms:created xsi:type="dcterms:W3CDTF">2007-10-25T07:17:21Z</dcterms:created>
  <dcterms:modified xsi:type="dcterms:W3CDTF">2021-10-20T09:26:50Z</dcterms:modified>
  <cp:category/>
  <cp:version/>
  <cp:contentType/>
  <cp:contentStatus/>
</cp:coreProperties>
</file>