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<sst xmlns="http://schemas.openxmlformats.org/spreadsheetml/2006/main" count="93" uniqueCount="91">
  <si>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Приложение  2</t>
  </si>
  <si>
    <t xml:space="preserve">  к решению Совета депутатов</t>
  </si>
  <si>
    <t xml:space="preserve">   МО Войсковицкое сельское поселение </t>
  </si>
  <si>
    <t>Код бюджетной классификации</t>
  </si>
  <si>
    <t>Источник доходов</t>
  </si>
  <si>
    <t>Сумма (тыс.руб.)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</si>
  <si>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</si>
  <si>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</si>
  <si>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</si>
  <si>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</si>
  <si>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</si>
  <si>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</si>
  <si>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</si>
  <si>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</si>
  <si>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</si>
  <si>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</si>
  <si>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</si>
  <si>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</si>
  <si>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</si>
  <si>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</si>
  <si>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</si>
  <si>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</si>
  <si>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</si>
  <si>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</si>
  <si>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</si>
  <si>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</si>
  <si>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</si>
  <si>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</si>
  <si>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</si>
  <si>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</si>
  <si>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</si>
  <si>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</si>
  <si>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</si>
  <si>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</si>
  <si>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</si>
  <si>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</si>
  <si>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</si>
  <si>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</si>
  <si>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</si>
  <si>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</si>
  <si>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</si>
  <si>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</si>
  <si>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</si>
  <si>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</si>
  <si>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</si>
  <si>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</si>
  <si>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</si>
  <si>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</si>
  <si>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</si>
  <si>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</si>
  <si>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</si>
  <si>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</si>
  <si>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</si>
  <si>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</si>
  <si>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</si>
  <si>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</si>
  <si>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</si>
  <si>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</si>
  <si>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</si>
  <si>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</si>
  <si>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</si>
  <si>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Прочие субсидии бюджетам поселений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</si>
  <si>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</si>
  <si>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</si>
  <si>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</si>
  <si>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</si>
  <si>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</si>
  <si>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</si>
  <si>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</si>
  <si>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</si>
  <si>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</si>
  <si>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</si>
  <si>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</si>
  <si>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</si>
  <si>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</si>
  <si>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</si>
  <si>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</si>
  <si>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</si>
  <si>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</si>
  <si>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</si>
  <si>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</si>
  <si>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</si>
  <si>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</si>
  <si>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</si>
  <si>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</si>
  <si>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Субвенции бюджетам субъектов  Российской Федерации и муниципальных образований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</si>
  <si>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</si>
  <si>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Прогнозируемые поступления доходов в  бюджет муниципального образования  Войсковицкое сельское поселение на 2014 год</t>
  </si>
  <si>
    <t>Акцизы на нефтепродукты</t>
  </si>
  <si>
    <t>1 03 02000 00 0000 110</t>
  </si>
  <si>
    <t xml:space="preserve">от 28.11.2013г.  №48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</si>
</sst>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\$* #,##0.00_);_(\$* \(#,##0.00\);_(\$* \-??_);_(@_)"/>
    <numFmt numFmtId="173" formatCode="#,##0.0"/>
    <numFmt numFmtId="174" formatCode="_-* #,##0.00_р_._-;\-* #,##0.00_р_._-;_-* \-??_р_._-;_-@_-"/>
  </numFmts>
  <fonts count="4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74" fontId="9" fillId="0" borderId="10" xfId="0" applyNumberFormat="1" applyFont="1" applyBorder="1" applyAlignment="1">
      <alignment vertical="top"/>
    </xf>
    <xf numFmtId="174" fontId="4" fillId="0" borderId="10" xfId="0" applyNumberFormat="1" applyFont="1" applyBorder="1" applyAlignment="1">
      <alignment vertical="top"/>
    </xf>
    <xf numFmtId="174" fontId="7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74" fontId="4" fillId="0" borderId="10" xfId="0" applyNumberFormat="1" applyFont="1" applyBorder="1" applyAlignment="1">
      <alignment vertical="top" wrapText="1"/>
    </xf>
    <xf numFmtId="174" fontId="7" fillId="0" borderId="10" xfId="0" applyNumberFormat="1" applyFont="1" applyFill="1" applyBorder="1" applyAlignment="1">
      <alignment vertical="top"/>
    </xf>
    <xf numFmtId="174" fontId="7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171" fontId="0" fillId="0" borderId="0" xfId="0" applyNumberFormat="1" applyFont="1" applyAlignment="1">
      <alignment/>
    </xf>
    <xf numFmtId="0" fontId="5" fillId="3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172" fontId="3" fillId="0" borderId="0" xfId="42" applyFont="1" applyFill="1" applyBorder="1" applyAlignment="1" applyProtection="1">
      <alignment horizontal="center" vertical="top" wrapText="1"/>
      <protection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">
      <selection activeCell="H12" sqref="H12"/>
    </sheetView>
  </sheetViews>
  <sheetFormatPr defaultColWidth="9.140625" defaultRowHeight="12.75"/>
  <cols>
    <col min="1" max="1" width="23.8515625" style="0" bestFit="1" customWidth="1"/>
    <col min="2" max="2" width="49.8515625" style="0" customWidth="1"/>
    <col min="3" max="3" width="14.28125" style="0" bestFit="1" customWidth="1"/>
    <col min="6" max="6" width="12.421875" style="0" bestFit="1" customWidth="1"/>
  </cols>
  <sheetData>
    <row r="1" ht="12.75">
      <c r="C1" s="1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90</v>
      </c>
    </row>
    <row r="5" spans="1:2" ht="28.5" customHeight="1">
      <c r="A5" s="22" t="s">
        <v>87</v>
      </c>
      <c r="B5" s="22"/>
    </row>
    <row r="6" spans="1:3" ht="12.75" customHeight="1">
      <c r="A6" s="23" t="s">
        <v>3</v>
      </c>
      <c r="B6" s="24" t="s">
        <v>4</v>
      </c>
      <c r="C6" s="23" t="s">
        <v>5</v>
      </c>
    </row>
    <row r="7" spans="1:3" ht="24" customHeight="1">
      <c r="A7" s="23"/>
      <c r="B7" s="24"/>
      <c r="C7" s="23"/>
    </row>
    <row r="8" spans="1:3" ht="12.75">
      <c r="A8" s="3">
        <v>1</v>
      </c>
      <c r="B8" s="3">
        <v>2</v>
      </c>
      <c r="C8" s="3">
        <v>3</v>
      </c>
    </row>
    <row r="9" spans="1:3" ht="15.75">
      <c r="A9" s="7"/>
      <c r="B9" s="8" t="s">
        <v>6</v>
      </c>
      <c r="C9" s="9">
        <f>C11+C14+C18+C21+C26+C31+C34+C36</f>
        <v>25659.4</v>
      </c>
    </row>
    <row r="10" spans="1:3" ht="15.75">
      <c r="A10" s="7"/>
      <c r="B10" s="8" t="s">
        <v>7</v>
      </c>
      <c r="C10" s="9">
        <f>C11+C14+C18</f>
        <v>22239.4</v>
      </c>
    </row>
    <row r="11" spans="1:3" ht="15.75">
      <c r="A11" s="7" t="s">
        <v>8</v>
      </c>
      <c r="B11" s="7" t="s">
        <v>9</v>
      </c>
      <c r="C11" s="10">
        <f>C12+C13</f>
        <v>15899.4</v>
      </c>
    </row>
    <row r="12" spans="1:3" ht="15.75">
      <c r="A12" s="7" t="s">
        <v>10</v>
      </c>
      <c r="B12" s="4" t="s">
        <v>11</v>
      </c>
      <c r="C12" s="11">
        <v>14298.4</v>
      </c>
    </row>
    <row r="13" spans="1:3" ht="15.75">
      <c r="A13" s="20" t="s">
        <v>89</v>
      </c>
      <c r="B13" s="18" t="s">
        <v>88</v>
      </c>
      <c r="C13" s="17">
        <v>1601</v>
      </c>
    </row>
    <row r="14" spans="1:3" ht="15.75">
      <c r="A14" s="7" t="s">
        <v>12</v>
      </c>
      <c r="B14" s="7" t="s">
        <v>13</v>
      </c>
      <c r="C14" s="10">
        <f>C15+C16+C17</f>
        <v>6340</v>
      </c>
    </row>
    <row r="15" spans="1:3" ht="15.75">
      <c r="A15" s="7" t="s">
        <v>14</v>
      </c>
      <c r="B15" s="7" t="s">
        <v>15</v>
      </c>
      <c r="C15" s="11">
        <v>450</v>
      </c>
    </row>
    <row r="16" spans="1:3" ht="15.75">
      <c r="A16" s="7" t="s">
        <v>16</v>
      </c>
      <c r="B16" s="7" t="s">
        <v>17</v>
      </c>
      <c r="C16" s="11">
        <v>3470</v>
      </c>
    </row>
    <row r="17" spans="1:3" ht="15.75">
      <c r="A17" s="7" t="s">
        <v>18</v>
      </c>
      <c r="B17" s="7" t="s">
        <v>19</v>
      </c>
      <c r="C17" s="11">
        <v>2420</v>
      </c>
    </row>
    <row r="18" spans="1:3" ht="2.25" customHeight="1" hidden="1">
      <c r="A18" s="7" t="s">
        <v>20</v>
      </c>
      <c r="B18" s="4" t="s">
        <v>21</v>
      </c>
      <c r="C18" s="10">
        <f>C19</f>
        <v>0</v>
      </c>
    </row>
    <row r="19" spans="1:3" ht="108" customHeight="1" hidden="1">
      <c r="A19" s="12" t="s">
        <v>22</v>
      </c>
      <c r="B19" s="4" t="s">
        <v>23</v>
      </c>
      <c r="C19" s="11">
        <v>0</v>
      </c>
    </row>
    <row r="20" spans="1:3" ht="15.75">
      <c r="A20" s="12"/>
      <c r="B20" s="8" t="s">
        <v>24</v>
      </c>
      <c r="C20" s="10">
        <f>C21+C26+C31+C34+C36</f>
        <v>3420</v>
      </c>
    </row>
    <row r="21" spans="1:6" ht="45">
      <c r="A21" s="7" t="s">
        <v>25</v>
      </c>
      <c r="B21" s="4" t="s">
        <v>26</v>
      </c>
      <c r="C21" s="10">
        <f>C22+C23+C24+C25</f>
        <v>3360</v>
      </c>
      <c r="F21" s="19"/>
    </row>
    <row r="22" spans="1:3" ht="90" customHeight="1">
      <c r="A22" s="5" t="s">
        <v>27</v>
      </c>
      <c r="B22" s="5" t="s">
        <v>28</v>
      </c>
      <c r="C22" s="11">
        <v>1300</v>
      </c>
    </row>
    <row r="23" spans="1:3" ht="72.75" customHeight="1">
      <c r="A23" s="5" t="s">
        <v>29</v>
      </c>
      <c r="B23" s="5" t="s">
        <v>30</v>
      </c>
      <c r="C23" s="16">
        <v>1300</v>
      </c>
    </row>
    <row r="24" spans="1:3" ht="60" customHeight="1" hidden="1">
      <c r="A24" s="6" t="s">
        <v>31</v>
      </c>
      <c r="B24" s="5" t="s">
        <v>32</v>
      </c>
      <c r="C24" s="16">
        <v>0</v>
      </c>
    </row>
    <row r="25" spans="1:3" ht="30">
      <c r="A25" s="6" t="s">
        <v>72</v>
      </c>
      <c r="B25" s="5" t="s">
        <v>73</v>
      </c>
      <c r="C25" s="16">
        <v>760</v>
      </c>
    </row>
    <row r="26" spans="1:3" ht="28.5" customHeight="1" hidden="1">
      <c r="A26" s="6" t="s">
        <v>33</v>
      </c>
      <c r="B26" s="5" t="s">
        <v>34</v>
      </c>
      <c r="C26" s="10">
        <f>C27</f>
        <v>0</v>
      </c>
    </row>
    <row r="27" spans="1:3" ht="12.75" customHeight="1" hidden="1">
      <c r="A27" s="6" t="s">
        <v>78</v>
      </c>
      <c r="B27" s="13" t="s">
        <v>79</v>
      </c>
      <c r="C27" s="10">
        <f>C28+C29+C30</f>
        <v>0</v>
      </c>
    </row>
    <row r="28" spans="1:3" ht="12.75" customHeight="1" hidden="1">
      <c r="A28" s="6" t="s">
        <v>80</v>
      </c>
      <c r="B28" s="5" t="s">
        <v>81</v>
      </c>
      <c r="C28" s="11">
        <v>0</v>
      </c>
    </row>
    <row r="29" spans="1:3" ht="12.75" customHeight="1" hidden="1">
      <c r="A29" s="6" t="s">
        <v>35</v>
      </c>
      <c r="B29" s="5" t="s">
        <v>36</v>
      </c>
      <c r="C29" s="11"/>
    </row>
    <row r="30" spans="1:3" ht="62.25" customHeight="1" hidden="1">
      <c r="A30" s="6" t="s">
        <v>37</v>
      </c>
      <c r="B30" s="18" t="s">
        <v>86</v>
      </c>
      <c r="C30" s="11">
        <v>0</v>
      </c>
    </row>
    <row r="31" spans="1:3" ht="29.25" customHeight="1">
      <c r="A31" s="7" t="s">
        <v>38</v>
      </c>
      <c r="B31" s="4" t="s">
        <v>39</v>
      </c>
      <c r="C31" s="10">
        <f>C32+C33</f>
        <v>60</v>
      </c>
    </row>
    <row r="32" spans="1:3" ht="105" hidden="1">
      <c r="A32" s="7" t="s">
        <v>82</v>
      </c>
      <c r="B32" s="5" t="s">
        <v>83</v>
      </c>
      <c r="C32" s="11">
        <v>0</v>
      </c>
    </row>
    <row r="33" spans="1:3" ht="18" customHeight="1">
      <c r="A33" s="7" t="s">
        <v>84</v>
      </c>
      <c r="B33" s="5" t="s">
        <v>40</v>
      </c>
      <c r="C33" s="11">
        <v>60</v>
      </c>
    </row>
    <row r="34" spans="1:3" ht="15.75" customHeight="1" hidden="1">
      <c r="A34" s="7"/>
      <c r="B34" s="5" t="s">
        <v>75</v>
      </c>
      <c r="C34" s="10">
        <f>C35</f>
        <v>0</v>
      </c>
    </row>
    <row r="35" spans="1:3" ht="30" customHeight="1" hidden="1">
      <c r="A35" s="7" t="s">
        <v>76</v>
      </c>
      <c r="B35" s="5" t="s">
        <v>77</v>
      </c>
      <c r="C35" s="11">
        <v>0</v>
      </c>
    </row>
    <row r="36" spans="1:3" ht="16.5" customHeight="1" hidden="1">
      <c r="A36" s="14" t="s">
        <v>41</v>
      </c>
      <c r="B36" s="14" t="s">
        <v>42</v>
      </c>
      <c r="C36" s="10">
        <f>C37</f>
        <v>0</v>
      </c>
    </row>
    <row r="37" spans="1:3" ht="15.75" customHeight="1" hidden="1">
      <c r="A37" s="7" t="s">
        <v>43</v>
      </c>
      <c r="B37" s="14" t="s">
        <v>44</v>
      </c>
      <c r="C37" s="10">
        <f>C38+C39+C40</f>
        <v>0</v>
      </c>
    </row>
    <row r="38" spans="1:3" ht="15.75" customHeight="1" hidden="1">
      <c r="A38" s="7" t="s">
        <v>45</v>
      </c>
      <c r="B38" s="5" t="s">
        <v>46</v>
      </c>
      <c r="C38" s="11"/>
    </row>
    <row r="39" spans="1:3" ht="15.75" customHeight="1" hidden="1">
      <c r="A39" s="7" t="s">
        <v>47</v>
      </c>
      <c r="B39" s="5" t="s">
        <v>74</v>
      </c>
      <c r="C39" s="17">
        <v>0</v>
      </c>
    </row>
    <row r="40" spans="1:3" ht="30.75" customHeight="1" hidden="1">
      <c r="A40" s="7" t="s">
        <v>48</v>
      </c>
      <c r="B40" s="5" t="s">
        <v>74</v>
      </c>
      <c r="C40" s="17">
        <v>0</v>
      </c>
    </row>
    <row r="41" spans="1:3" ht="30.75" customHeight="1">
      <c r="A41" s="7" t="s">
        <v>49</v>
      </c>
      <c r="B41" s="14" t="s">
        <v>50</v>
      </c>
      <c r="C41" s="10">
        <f>C42</f>
        <v>6720.900000000001</v>
      </c>
    </row>
    <row r="42" spans="1:3" ht="27.75" customHeight="1">
      <c r="A42" s="7" t="s">
        <v>51</v>
      </c>
      <c r="B42" s="13" t="s">
        <v>52</v>
      </c>
      <c r="C42" s="15">
        <f>C43+C46+C48+C50</f>
        <v>6720.900000000001</v>
      </c>
    </row>
    <row r="43" spans="1:3" ht="27" customHeight="1">
      <c r="A43" s="7" t="s">
        <v>53</v>
      </c>
      <c r="B43" s="13" t="s">
        <v>54</v>
      </c>
      <c r="C43" s="10">
        <f>C44+C45</f>
        <v>6270.3</v>
      </c>
    </row>
    <row r="44" spans="1:3" ht="30">
      <c r="A44" s="7" t="s">
        <v>55</v>
      </c>
      <c r="B44" s="5" t="s">
        <v>56</v>
      </c>
      <c r="C44" s="16">
        <v>5566.6</v>
      </c>
    </row>
    <row r="45" spans="1:3" ht="30" customHeight="1">
      <c r="A45" s="7" t="s">
        <v>55</v>
      </c>
      <c r="B45" s="5" t="s">
        <v>57</v>
      </c>
      <c r="C45" s="16">
        <v>703.7</v>
      </c>
    </row>
    <row r="46" spans="1:3" ht="46.5" customHeight="1" hidden="1">
      <c r="A46" s="14" t="s">
        <v>58</v>
      </c>
      <c r="B46" s="13" t="s">
        <v>59</v>
      </c>
      <c r="C46" s="10">
        <f>C47</f>
        <v>0</v>
      </c>
    </row>
    <row r="47" spans="1:3" ht="19.5" customHeight="1" hidden="1">
      <c r="A47" s="7" t="s">
        <v>60</v>
      </c>
      <c r="B47" s="5" t="s">
        <v>61</v>
      </c>
      <c r="C47" s="11">
        <v>0</v>
      </c>
    </row>
    <row r="48" spans="1:3" ht="28.5">
      <c r="A48" s="7" t="s">
        <v>62</v>
      </c>
      <c r="B48" s="13" t="s">
        <v>85</v>
      </c>
      <c r="C48" s="10">
        <f>C49</f>
        <v>411.3</v>
      </c>
    </row>
    <row r="49" spans="1:3" ht="45">
      <c r="A49" s="7" t="s">
        <v>63</v>
      </c>
      <c r="B49" s="5" t="s">
        <v>64</v>
      </c>
      <c r="C49" s="16">
        <v>411.3</v>
      </c>
    </row>
    <row r="50" spans="1:3" ht="15.75">
      <c r="A50" s="7" t="s">
        <v>65</v>
      </c>
      <c r="B50" s="13" t="s">
        <v>66</v>
      </c>
      <c r="C50" s="10">
        <f>C51+C52</f>
        <v>39.3</v>
      </c>
    </row>
    <row r="51" spans="1:3" ht="75">
      <c r="A51" s="7" t="s">
        <v>67</v>
      </c>
      <c r="B51" s="5" t="s">
        <v>68</v>
      </c>
      <c r="C51" s="11">
        <v>39.3</v>
      </c>
    </row>
    <row r="52" spans="1:3" ht="30">
      <c r="A52" s="7" t="s">
        <v>70</v>
      </c>
      <c r="B52" s="5" t="s">
        <v>71</v>
      </c>
      <c r="C52" s="16"/>
    </row>
    <row r="53" spans="1:6" ht="15.75">
      <c r="A53" s="21" t="s">
        <v>69</v>
      </c>
      <c r="B53" s="21"/>
      <c r="C53" s="10">
        <f>C11+C14+C18+C21+C26+C31+C34+C36+C41</f>
        <v>32380.300000000003</v>
      </c>
      <c r="F53" s="19"/>
    </row>
  </sheetData>
  <sheetProtection/>
  <mergeCells count="5">
    <mergeCell ref="A53:B53"/>
    <mergeCell ref="A5:B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2013-11-21T10:10:52Z</cp:lastPrinted>
  <dcterms:modified xsi:type="dcterms:W3CDTF">2013-11-28T08:42:25Z</dcterms:modified>
  <cp:category/>
  <cp:version/>
  <cp:contentType/>
  <cp:contentStatus/>
</cp:coreProperties>
</file>